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2"/>
  </bookViews>
  <sheets>
    <sheet name="新增" sheetId="1" r:id="rId1"/>
    <sheet name="删除" sheetId="2" r:id="rId2"/>
    <sheet name="调整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<sst xmlns="http://schemas.openxmlformats.org/spreadsheetml/2006/main" count="1100" uniqueCount="545">
  <si>
    <r>
      <rPr>
        <b/>
        <sz val="22"/>
        <rFont val="SimSun"/>
        <charset val="134"/>
      </rPr>
      <t>江苏省呼吸系统类医疗服务项目价格表</t>
    </r>
  </si>
  <si>
    <r>
      <rPr>
        <sz val="11"/>
        <rFont val="SimSun"/>
        <charset val="134"/>
      </rPr>
      <t xml:space="preserve">说明：
</t>
    </r>
    <r>
      <rPr>
        <sz val="11"/>
        <rFont val="SimSun"/>
        <charset val="134"/>
      </rPr>
      <t xml:space="preserve"> 1.本价格项目表以呼吸系统为重点，按照呼吸相关主要环节的服务产出设立医疗服务价格项目。
</t>
    </r>
    <r>
      <rPr>
        <sz val="11"/>
        <rFont val="SimSun"/>
        <charset val="134"/>
      </rPr>
      <t xml:space="preserve"> 2.本价格项目表所称的“基本物耗”指原则上限于不应或不必要与医疗服务项目分 割的易耗品，包括但不限于各类消毒用品、储存用品、清洁用品、个人防护用品、
</t>
    </r>
    <r>
      <rPr>
        <sz val="11"/>
        <rFont val="SimSun"/>
        <charset val="134"/>
      </rPr>
      <t xml:space="preserve">标签、垃圾处理用品、治疗巾(单)、棉球、棉签、纱布(垫)、治疗护理盘(包)、普通注射器、护(尿)垫、备皮工具、吹嘴、鼻夹、一次性雾化吸入器、可
</t>
    </r>
    <r>
      <rPr>
        <sz val="11"/>
        <rFont val="SimSun"/>
        <charset val="134"/>
      </rPr>
      <t xml:space="preserve">复用操作器具、软件(版权、开发、购买)成本等。基本物质资源消耗成本计入项目价格，不另 行收费。除基本物质资源消耗以外的其他耗材，按照实际采购价格
</t>
    </r>
    <r>
      <rPr>
        <sz val="11"/>
        <rFont val="SimSun"/>
        <charset val="134"/>
      </rPr>
      <t xml:space="preserve">零差率销售。
</t>
    </r>
    <r>
      <rPr>
        <sz val="11"/>
        <rFont val="SimSun"/>
        <charset val="134"/>
      </rPr>
      <t xml:space="preserve"> 3.本价格项目表中的“无创”指：无需切开皮肤或其他组织，经过自然腔道，利用 无创方式进行的操作。不包括取出过程中因异物形状、位置或质地等因素导致的
</t>
    </r>
    <r>
      <rPr>
        <sz val="11"/>
        <rFont val="SimSun"/>
        <charset val="134"/>
      </rPr>
      <t xml:space="preserve">损伤、擦伤等情况。
</t>
    </r>
    <r>
      <rPr>
        <sz val="11"/>
        <rFont val="SimSun"/>
        <charset val="134"/>
      </rPr>
      <t xml:space="preserve"> 4.本价格项目表中“不含内镜检查”的价格项目，如需使用相关内镜可收取内镜检查费用。
</t>
    </r>
    <r>
      <rPr>
        <sz val="11"/>
        <rFont val="SimSun"/>
        <charset val="134"/>
      </rPr>
      <t xml:space="preserve"> 5.本价格项目表中开放手术与经内镜手术执行相同的价格标准，内镜辅助操作不再另行收费。双侧器官同时实行相同手术，另一侧器官手术按50%计费。
</t>
    </r>
    <r>
      <rPr>
        <sz val="11"/>
        <rFont val="SimSun"/>
        <charset val="134"/>
      </rPr>
      <t xml:space="preserve"> 6.本价格项目表中其他学科开展相应项目时，可据实收费。</t>
    </r>
  </si>
  <si>
    <r>
      <rPr>
        <b/>
        <sz val="11"/>
        <rFont val="SimSun"/>
        <charset val="134"/>
      </rPr>
      <t>编码</t>
    </r>
  </si>
  <si>
    <r>
      <rPr>
        <b/>
        <sz val="11"/>
        <rFont val="SimSun"/>
        <charset val="134"/>
      </rPr>
      <t>项目名称</t>
    </r>
  </si>
  <si>
    <r>
      <rPr>
        <b/>
        <sz val="11"/>
        <rFont val="SimSun"/>
        <charset val="134"/>
      </rPr>
      <t>服务产出</t>
    </r>
  </si>
  <si>
    <r>
      <rPr>
        <b/>
        <sz val="11"/>
        <rFont val="SimSun"/>
        <charset val="134"/>
      </rPr>
      <t>价格构成</t>
    </r>
  </si>
  <si>
    <t>医保支付类别</t>
  </si>
  <si>
    <t>计价单位</t>
  </si>
  <si>
    <r>
      <t>二类医院</t>
    </r>
    <r>
      <rPr>
        <b/>
        <sz val="11"/>
        <color rgb="FF000000"/>
        <rFont val="Arial"/>
        <charset val="134"/>
      </rPr>
      <t>(</t>
    </r>
    <r>
      <rPr>
        <b/>
        <sz val="11"/>
        <color rgb="FF000000"/>
        <rFont val="宋体"/>
        <charset val="134"/>
      </rPr>
      <t>元</t>
    </r>
    <r>
      <rPr>
        <b/>
        <sz val="11"/>
        <color rgb="FF000000"/>
        <rFont val="Arial"/>
        <charset val="134"/>
      </rPr>
      <t>)</t>
    </r>
  </si>
  <si>
    <r>
      <rPr>
        <b/>
        <sz val="11"/>
        <rFont val="SimSun"/>
        <charset val="134"/>
      </rPr>
      <t>计价说明</t>
    </r>
  </si>
  <si>
    <r>
      <rPr>
        <sz val="11"/>
        <rFont val="SimSun"/>
        <charset val="134"/>
      </rPr>
      <t>7.呼吸系统</t>
    </r>
  </si>
  <si>
    <t/>
  </si>
  <si>
    <r>
      <rPr>
        <sz val="11"/>
        <rFont val="SimSun"/>
        <charset val="134"/>
      </rPr>
      <t>012407000010000</t>
    </r>
  </si>
  <si>
    <r>
      <rPr>
        <sz val="11"/>
        <rFont val="SimSun"/>
        <charset val="134"/>
      </rPr>
      <t>肺容积检查费</t>
    </r>
  </si>
  <si>
    <t>通过各种方式测量肺容纳的气体量。</t>
  </si>
  <si>
    <t>所定价格涵盖设备准备、仪器测定、撤除、处理用物、出具报告等步骤所需的人力资源和基本物质资源消耗。</t>
  </si>
  <si>
    <r>
      <rPr>
        <sz val="11"/>
        <rFont val="SimSun"/>
        <charset val="134"/>
      </rPr>
      <t>甲</t>
    </r>
  </si>
  <si>
    <r>
      <rPr>
        <sz val="11"/>
        <rFont val="SimSun"/>
        <charset val="134"/>
      </rPr>
      <t>次</t>
    </r>
  </si>
  <si>
    <r>
      <rPr>
        <sz val="11"/>
        <rFont val="SimSun"/>
        <charset val="134"/>
      </rPr>
      <t>012407000020000</t>
    </r>
  </si>
  <si>
    <t>肺通气功能检查费</t>
  </si>
  <si>
    <t>通过各种方式测量肺与外界环境之间的气体交换情况。</t>
  </si>
  <si>
    <t>支气管舒张试验按两次肺通气功能检查费收取。</t>
  </si>
  <si>
    <r>
      <rPr>
        <sz val="11"/>
        <rFont val="SimSun"/>
        <charset val="134"/>
      </rPr>
      <t>012407000020001</t>
    </r>
  </si>
  <si>
    <t>肺通气功能检查费-儿童(加收)</t>
  </si>
  <si>
    <t>6周岁及以下儿童按主项的30%加收</t>
  </si>
  <si>
    <r>
      <rPr>
        <sz val="11"/>
        <rFont val="SimSun"/>
        <charset val="134"/>
      </rPr>
      <t>012407000020011</t>
    </r>
  </si>
  <si>
    <t>肺通气功能检查费-简易肺功能检查(减收)</t>
  </si>
  <si>
    <r>
      <rPr>
        <sz val="11"/>
        <rFont val="SimSun"/>
        <charset val="134"/>
      </rPr>
      <t>按主项的50%减收</t>
    </r>
  </si>
  <si>
    <r>
      <rPr>
        <sz val="11"/>
        <rFont val="SimSun"/>
        <charset val="134"/>
      </rPr>
      <t>012407000030000</t>
    </r>
  </si>
  <si>
    <r>
      <rPr>
        <sz val="11"/>
        <rFont val="SimSun"/>
        <charset val="134"/>
      </rPr>
      <t>支气管激发试验检查费</t>
    </r>
  </si>
  <si>
    <t>通过各种刺激方式评估气道反应性。</t>
  </si>
  <si>
    <r>
      <rPr>
        <sz val="11"/>
        <rFont val="SimSun"/>
        <charset val="134"/>
      </rPr>
      <t>012407000040000</t>
    </r>
  </si>
  <si>
    <r>
      <rPr>
        <sz val="11"/>
        <rFont val="SimSun"/>
        <charset val="134"/>
      </rPr>
      <t>肺弥散功能检查费</t>
    </r>
  </si>
  <si>
    <t>通过各种方式测量肺泡与肺毛细血管血液之间的气体交换情况。</t>
  </si>
  <si>
    <r>
      <rPr>
        <sz val="11"/>
        <rFont val="SimSun"/>
        <charset val="134"/>
      </rPr>
      <t>012407000050000</t>
    </r>
  </si>
  <si>
    <r>
      <rPr>
        <sz val="11"/>
        <rFont val="SimSun"/>
        <charset val="134"/>
      </rPr>
      <t>呼吸阻力检查费</t>
    </r>
  </si>
  <si>
    <t>通过各种方式测量气道内单位流量所产生的压力差。</t>
  </si>
  <si>
    <r>
      <rPr>
        <sz val="11"/>
        <rFont val="SimSun"/>
        <charset val="134"/>
      </rPr>
      <t>012407000060000</t>
    </r>
  </si>
  <si>
    <r>
      <rPr>
        <sz val="11"/>
        <rFont val="SimSun"/>
        <charset val="134"/>
      </rPr>
      <t>运动心肺功能检查费</t>
    </r>
  </si>
  <si>
    <t>通过在运动状态下监测心肺功能指标，判断心脏、肺脏和循环系统之间的相互作用与贮备能力。</t>
  </si>
  <si>
    <r>
      <rPr>
        <sz val="11"/>
        <rFont val="SimSun"/>
        <charset val="134"/>
      </rPr>
      <t>乙</t>
    </r>
  </si>
  <si>
    <r>
      <rPr>
        <sz val="11"/>
        <rFont val="SimSun"/>
        <charset val="134"/>
      </rPr>
      <t>012407000070000</t>
    </r>
  </si>
  <si>
    <r>
      <rPr>
        <sz val="11"/>
        <rFont val="SimSun"/>
        <charset val="134"/>
      </rPr>
      <t>肺阻抗血流图检查费</t>
    </r>
  </si>
  <si>
    <t>通过测量肺部血流的物理性质和速度，检查肺部是否存在阻力增加。</t>
  </si>
  <si>
    <r>
      <rPr>
        <sz val="11"/>
        <rFont val="SimSun"/>
        <charset val="134"/>
      </rPr>
      <t>012407000080000</t>
    </r>
  </si>
  <si>
    <r>
      <rPr>
        <sz val="11"/>
        <rFont val="SimSun"/>
        <charset val="134"/>
      </rPr>
      <t>肺电阻抗成像检查费</t>
    </r>
  </si>
  <si>
    <t>通过检查呼吸周期中胸部电阻抗变化，检查肺部通气、血流等指标的变化。</t>
  </si>
  <si>
    <r>
      <rPr>
        <sz val="11"/>
        <rFont val="SimSun"/>
        <charset val="134"/>
      </rPr>
      <t>丙</t>
    </r>
  </si>
  <si>
    <r>
      <rPr>
        <sz val="11"/>
        <rFont val="SimSun"/>
        <charset val="134"/>
      </rPr>
      <t>012407000090000</t>
    </r>
  </si>
  <si>
    <r>
      <rPr>
        <sz val="11"/>
        <rFont val="SimSun"/>
        <charset val="134"/>
      </rPr>
      <t>呼吸肌功能检查费</t>
    </r>
  </si>
  <si>
    <t>通过测量气道压力和流量变化等指标评估患者呼吸肌力量。</t>
  </si>
  <si>
    <r>
      <rPr>
        <sz val="11"/>
        <rFont val="SimSun"/>
        <charset val="134"/>
      </rPr>
      <t>012407000100000</t>
    </r>
  </si>
  <si>
    <r>
      <rPr>
        <sz val="11"/>
        <rFont val="SimSun"/>
        <charset val="134"/>
      </rPr>
      <t>膈肌功能检查费</t>
    </r>
  </si>
  <si>
    <t>通过电活动或压力测定，评估患者膈肌功能。</t>
  </si>
  <si>
    <r>
      <rPr>
        <sz val="11"/>
        <rFont val="SimSun"/>
        <charset val="134"/>
      </rPr>
      <t>012407000110000</t>
    </r>
  </si>
  <si>
    <r>
      <rPr>
        <sz val="11"/>
        <rFont val="SimSun"/>
        <charset val="134"/>
      </rPr>
      <t>睡眠呼吸监测费</t>
    </r>
  </si>
  <si>
    <t>对睡眠状态下患者呼吸行为状态、呼吸功能进行监测，同步观察患者必要的生命体征及电生理指标。</t>
  </si>
  <si>
    <t>不得同时收取心电、脑电、肌电、眼动、呼吸监测和血氧饱和度测定费用。</t>
  </si>
  <si>
    <r>
      <rPr>
        <sz val="11"/>
        <rFont val="SimSun"/>
        <charset val="134"/>
      </rPr>
      <t>012407000110001</t>
    </r>
  </si>
  <si>
    <t>睡眠呼吸监测费-便携睡眠呼吸监测(减收)</t>
  </si>
  <si>
    <r>
      <rPr>
        <sz val="11"/>
        <rFont val="SimSun"/>
        <charset val="134"/>
      </rPr>
      <t>按主项的80%减收</t>
    </r>
  </si>
  <si>
    <r>
      <rPr>
        <sz val="11"/>
        <rFont val="SimSun"/>
        <charset val="134"/>
      </rPr>
      <t>012407000120000</t>
    </r>
  </si>
  <si>
    <r>
      <rPr>
        <sz val="11"/>
        <rFont val="SimSun"/>
        <charset val="134"/>
      </rPr>
      <t>经皮氧分压/二氧化碳监测费</t>
    </r>
  </si>
  <si>
    <t>通过经皮测定方法，持续测定氧分压和/或二氧化碳。</t>
  </si>
  <si>
    <t>所定价格涵盖设备准备、仪器测定、撤除、处理用物等步骤所需的人力资源和基本物质资源消耗。</t>
  </si>
  <si>
    <r>
      <rPr>
        <sz val="11"/>
        <rFont val="SimSun"/>
        <charset val="134"/>
      </rPr>
      <t>小时</t>
    </r>
  </si>
  <si>
    <t>从第2小时起每小时按项目价格的50%收取，每次最多按3小时计费。</t>
  </si>
  <si>
    <r>
      <rPr>
        <sz val="11"/>
        <rFont val="SimSun"/>
        <charset val="134"/>
      </rPr>
      <t>012407000130000</t>
    </r>
  </si>
  <si>
    <r>
      <rPr>
        <sz val="11"/>
        <rFont val="SimSun"/>
        <charset val="134"/>
      </rPr>
      <t>支气管镜检查费(常规内镜)</t>
    </r>
  </si>
  <si>
    <t>通过支气管镜观察和诊断支气管、气管、气管壁或肺部等部位的疾病。</t>
  </si>
  <si>
    <t>所定价格涵盖设备准备、体位摆放、入镜、观察、图像采集、撤镜、处理用物、出具报告等步骤所需的人力资源和基本物质资源消耗。</t>
  </si>
  <si>
    <r>
      <rPr>
        <sz val="11"/>
        <rFont val="SimSun"/>
        <charset val="134"/>
      </rPr>
      <t>012407000130001</t>
    </r>
  </si>
  <si>
    <t>支气管镜检查费(常规内镜)-特殊光源检查(加收)</t>
  </si>
  <si>
    <t>按主项的20%加收。“特殊光源”指：荧光、窄谱光源。</t>
  </si>
  <si>
    <r>
      <rPr>
        <sz val="11"/>
        <rFont val="SimSun"/>
        <charset val="134"/>
      </rPr>
      <t>012407000140000</t>
    </r>
  </si>
  <si>
    <r>
      <rPr>
        <sz val="11"/>
        <rFont val="SimSun"/>
        <charset val="134"/>
      </rPr>
      <t>支气管镜检查费(超声内镜)</t>
    </r>
  </si>
  <si>
    <t>通过超声支气管镜观察和诊断支气管、气管、气管壁、气管腔外或肺部等部位的疾病。</t>
  </si>
  <si>
    <r>
      <rPr>
        <sz val="11"/>
        <rFont val="SimSun"/>
        <charset val="134"/>
      </rPr>
      <t>012407000150000</t>
    </r>
  </si>
  <si>
    <t>支气管镜检查费(共聚焦激光显微内镜)</t>
  </si>
  <si>
    <t>通过共聚焦激光显微支气管镜观察和诊断支气管、气管、气管壁或肺部等部位的疾病。</t>
  </si>
  <si>
    <r>
      <rPr>
        <sz val="11"/>
        <rFont val="SimSun"/>
        <charset val="134"/>
      </rPr>
      <t>012407000160000</t>
    </r>
  </si>
  <si>
    <r>
      <rPr>
        <sz val="11"/>
        <rFont val="SimSun"/>
        <charset val="134"/>
      </rPr>
      <t>肺叶通气功能检查费</t>
    </r>
  </si>
  <si>
    <t>通过无创方式置入球囊导管，评估支气管通气情况。</t>
  </si>
  <si>
    <t>所定价格涵盖设备准备、体位摆放、导管置入、球囊充气、数据采集、设备撤除、处理用物人力资源、设备运转成本与基本物质资源消耗。</t>
  </si>
  <si>
    <r>
      <rPr>
        <sz val="11"/>
        <rFont val="SimSun"/>
        <charset val="134"/>
      </rPr>
      <t>012407000170000</t>
    </r>
  </si>
  <si>
    <r>
      <rPr>
        <sz val="11"/>
        <rFont val="SimSun"/>
        <charset val="134"/>
      </rPr>
      <t>纵隔镜探查费</t>
    </r>
  </si>
  <si>
    <t>通过纵隔镜观察和诊断纵隔、支气管、气管、胸腺、食管、淋巴结或肺部等部位的疾病。</t>
  </si>
  <si>
    <t>所定价格涵盖设备准备、体位摆放、切开、入镜、观察、撤镜、缝合、关闭、处理用物等手术步骤所需的人力资源和基本物质资源消耗。</t>
  </si>
  <si>
    <r>
      <rPr>
        <sz val="11"/>
        <rFont val="SimSun"/>
        <charset val="134"/>
      </rPr>
      <t>6.呼吸系统</t>
    </r>
  </si>
  <si>
    <r>
      <rPr>
        <sz val="11"/>
        <rFont val="SimSun"/>
        <charset val="134"/>
      </rPr>
      <t>013106000010000</t>
    </r>
  </si>
  <si>
    <r>
      <rPr>
        <sz val="11"/>
        <rFont val="SimSun"/>
        <charset val="134"/>
      </rPr>
      <t>体外膈肌起搏治疗费</t>
    </r>
  </si>
  <si>
    <t>通过电刺激，诱导膈肌主动收缩。</t>
  </si>
  <si>
    <t>所定价格涵盖设备准备、连接电极、起搏治疗、撤除、处理用物等步骤所需的人力资源和基本物质资源消耗。</t>
  </si>
  <si>
    <r>
      <rPr>
        <sz val="11"/>
        <rFont val="SimSun"/>
        <charset val="134"/>
      </rPr>
      <t>013106000020000</t>
    </r>
  </si>
  <si>
    <r>
      <rPr>
        <sz val="11"/>
        <rFont val="SimSun"/>
        <charset val="134"/>
      </rPr>
      <t>一氧化氮吸入治疗费</t>
    </r>
  </si>
  <si>
    <t>通过吸入一氧化氮进行治疗。</t>
  </si>
  <si>
    <t>所定价格涵盖设备准备、气体调节、吸入治疗、调节、监测、处理用物等步骤所需的人力资源、设备运转成本消耗与基本物质资源消耗。</t>
  </si>
  <si>
    <r>
      <rPr>
        <sz val="11"/>
        <rFont val="SimSun"/>
        <charset val="134"/>
      </rPr>
      <t>013106000030000</t>
    </r>
  </si>
  <si>
    <r>
      <rPr>
        <sz val="11"/>
        <rFont val="SimSun"/>
        <charset val="134"/>
      </rPr>
      <t>雾化吸入治疗费</t>
    </r>
  </si>
  <si>
    <t>通过各种方式吸入气雾或气溶胶颗粒进行治疗。</t>
  </si>
  <si>
    <t>所定价格涵盖设备准备、成分制备、连接、调节、吸入、观察、记录、处理用物等所需的人力资源和基本物质资源消耗。</t>
  </si>
  <si>
    <t>多种药物确需分开雾化吸入的可分别计价收费。</t>
  </si>
  <si>
    <r>
      <rPr>
        <sz val="11"/>
        <rFont val="SimSun"/>
        <charset val="134"/>
      </rPr>
      <t>013106000040000</t>
    </r>
  </si>
  <si>
    <r>
      <rPr>
        <sz val="11"/>
        <rFont val="SimSun"/>
        <charset val="134"/>
      </rPr>
      <t>全肺灌洗治疗费</t>
    </r>
  </si>
  <si>
    <t>通过对单侧肺部进行全肺灌洗，清除大面积肺泡中的异物、分泌物和其他沉积物，不含气管插管费、内镜检查费。</t>
  </si>
  <si>
    <t>所定价格涵盖患者评估准备、灌洗、观察监测、撤除、处理用物等步骤所需的人力资源、设备运转成本消耗与基本物质资源消耗。</t>
  </si>
  <si>
    <r>
      <rPr>
        <sz val="11"/>
        <rFont val="SimSun"/>
        <charset val="134"/>
      </rPr>
      <t>单侧</t>
    </r>
  </si>
  <si>
    <r>
      <rPr>
        <sz val="11"/>
        <rFont val="SimSun"/>
        <charset val="134"/>
      </rPr>
      <t>013106000050000</t>
    </r>
  </si>
  <si>
    <r>
      <rPr>
        <sz val="11"/>
        <rFont val="SimSun"/>
        <charset val="134"/>
      </rPr>
      <t>支气管肺泡灌洗费</t>
    </r>
  </si>
  <si>
    <t>通过无创方式清除特定肺段肺泡内异物、分泌物和其他沉积物或采集样本，不含内镜检查费。</t>
  </si>
  <si>
    <t>所定价格涵盖设备准备、镜下治疗、处理用物等步骤所需的人力资源、设备运转成本消耗与基本物质资源消耗。</t>
  </si>
  <si>
    <r>
      <rPr>
        <sz val="11"/>
        <rFont val="SimSun"/>
        <charset val="134"/>
      </rPr>
      <t>“次”指每个肺段。</t>
    </r>
  </si>
  <si>
    <r>
      <rPr>
        <sz val="11"/>
        <rFont val="SimSun"/>
        <charset val="134"/>
      </rPr>
      <t>013106000060000</t>
    </r>
  </si>
  <si>
    <t>支气管镜治疗费(常规)</t>
  </si>
  <si>
    <t>通过支气管镜进行滴药、冲洗、吸痰等常规治疗，不含内镜检查费。</t>
  </si>
  <si>
    <r>
      <rPr>
        <sz val="11"/>
        <rFont val="SimSun"/>
        <charset val="134"/>
      </rPr>
      <t>013106000070000</t>
    </r>
  </si>
  <si>
    <t>支气管镜治疗费(特殊)</t>
  </si>
  <si>
    <t>通过支气管镜进行封堵、套圈、注药、球囊扩张，以及射频、微波、激光、凝固、冷冻、电凝、脉冲、光动力等各种特殊治疗，不含内镜检查费。</t>
  </si>
  <si>
    <r>
      <rPr>
        <sz val="11"/>
        <rFont val="SimSun"/>
        <charset val="134"/>
      </rPr>
      <t>013307000010000</t>
    </r>
  </si>
  <si>
    <r>
      <rPr>
        <sz val="11"/>
        <rFont val="SimSun"/>
        <charset val="134"/>
      </rPr>
      <t>气道支架置入费</t>
    </r>
  </si>
  <si>
    <t>通过无创方式置入气道支架，不含内镜检查费。</t>
  </si>
  <si>
    <t>所定价格涵盖患者评估准备、导丝引导、支架置入、必要时球囊扩张、处理用物等步骤所需的人力资源、设备运转成本消耗与基本物质资源消耗。</t>
  </si>
  <si>
    <r>
      <rPr>
        <sz val="11"/>
        <rFont val="SimSun"/>
        <charset val="134"/>
      </rPr>
      <t>013307000010001</t>
    </r>
  </si>
  <si>
    <r>
      <rPr>
        <sz val="11"/>
        <rFont val="SimSun"/>
        <charset val="134"/>
      </rPr>
      <t>气道支架置入费-儿童(加收)</t>
    </r>
  </si>
  <si>
    <r>
      <rPr>
        <sz val="11"/>
        <rFont val="SimSun"/>
        <charset val="134"/>
      </rPr>
      <t>013307000020000</t>
    </r>
  </si>
  <si>
    <r>
      <rPr>
        <sz val="11"/>
        <rFont val="SimSun"/>
        <charset val="134"/>
      </rPr>
      <t>气道支架取出费</t>
    </r>
  </si>
  <si>
    <t>通过无创方式取出气道支架，不含内镜检查费。</t>
  </si>
  <si>
    <t>所定价格涵盖患者评估准备、支架取出、处理用物等步骤所需的人力资源、设备运转成本消耗与基本物质资源消耗。</t>
  </si>
  <si>
    <r>
      <rPr>
        <sz val="11"/>
        <rFont val="SimSun"/>
        <charset val="134"/>
      </rPr>
      <t>013307000020001</t>
    </r>
  </si>
  <si>
    <r>
      <rPr>
        <sz val="11"/>
        <rFont val="SimSun"/>
        <charset val="134"/>
      </rPr>
      <t>气道支架取出费-儿童(加收)</t>
    </r>
  </si>
  <si>
    <r>
      <rPr>
        <sz val="11"/>
        <rFont val="SimSun"/>
        <charset val="134"/>
      </rPr>
      <t>013307000030000</t>
    </r>
  </si>
  <si>
    <r>
      <rPr>
        <sz val="11"/>
        <rFont val="SimSun"/>
        <charset val="134"/>
      </rPr>
      <t>无创气管食管瘘修补费</t>
    </r>
  </si>
  <si>
    <t>通过无创方式对气管和食管之间的异常连接进行修补，不含内镜检查费。</t>
  </si>
  <si>
    <t>所定价格涵盖设备准备、体位摆放、观察、气管食管瘘修补、撤镜、处理用物等步骤所需的人力资源、设备运转成本消耗与基本物质资源消耗。</t>
  </si>
  <si>
    <r>
      <rPr>
        <sz val="11"/>
        <rFont val="SimSun"/>
        <charset val="134"/>
      </rPr>
      <t>013307000030001</t>
    </r>
  </si>
  <si>
    <t>无创气管食管瘘修补费-儿童(加收)</t>
  </si>
  <si>
    <r>
      <rPr>
        <sz val="11"/>
        <rFont val="SimSun"/>
        <charset val="134"/>
      </rPr>
      <t>013307000040000</t>
    </r>
  </si>
  <si>
    <t>无创气管病变切除费</t>
  </si>
  <si>
    <t>通过无创方式对气管病变切除，不含内镜检查费。</t>
  </si>
  <si>
    <t>所定价格涵盖设备准备、体位摆放、观察、肿物切除、撤镜、处理用物等步骤所需的人力资源、设备运转成本消耗与基本物质资源消耗。</t>
  </si>
  <si>
    <r>
      <rPr>
        <sz val="11"/>
        <rFont val="SimSun"/>
        <charset val="134"/>
      </rPr>
      <t>013307000040001</t>
    </r>
  </si>
  <si>
    <t>无创气管病变切除费-儿童(加收)</t>
  </si>
  <si>
    <r>
      <rPr>
        <sz val="11"/>
        <rFont val="SimSun"/>
        <charset val="134"/>
      </rPr>
      <t>013307000050000</t>
    </r>
  </si>
  <si>
    <r>
      <rPr>
        <sz val="11"/>
        <rFont val="SimSun"/>
        <charset val="134"/>
      </rPr>
      <t>无创肺减容费</t>
    </r>
  </si>
  <si>
    <t>通过无创方式减少肺容积，包括但不限于置入活瓣、热蒸汽消融等方式，不含内镜检查费。</t>
  </si>
  <si>
    <t>所定价格涵盖设备准备、患者准备、镜下置入活瓣或热蒸汽消融、处理用物等步骤所需的人力资源、设备运转成本消耗与基本物质资源消耗。</t>
  </si>
  <si>
    <r>
      <rPr>
        <sz val="11"/>
        <rFont val="SimSun"/>
        <charset val="134"/>
      </rPr>
      <t>013307000050001</t>
    </r>
  </si>
  <si>
    <t>无创肺减容费-儿童(加收)</t>
  </si>
  <si>
    <r>
      <rPr>
        <sz val="11"/>
        <rFont val="SimSun"/>
        <charset val="134"/>
      </rPr>
      <t>013307000060000</t>
    </r>
  </si>
  <si>
    <t>无创气管异物取出费</t>
  </si>
  <si>
    <t>通过无创方式取出气管异物，不含内镜检查费。</t>
  </si>
  <si>
    <t>所定价格涵盖设备准备、体位摆放、观察、异物取出、撤镜、处理用物等步骤所需的人力资源、设备运转成本消耗与基本物质资源消耗。</t>
  </si>
  <si>
    <r>
      <rPr>
        <sz val="11"/>
        <rFont val="SimSun"/>
        <charset val="134"/>
      </rPr>
      <t>013307000060001</t>
    </r>
  </si>
  <si>
    <t>无创气管异物取出费-儿童(加收)</t>
  </si>
  <si>
    <r>
      <rPr>
        <sz val="11"/>
        <rFont val="SimSun"/>
        <charset val="134"/>
      </rPr>
      <t>013307000070000</t>
    </r>
  </si>
  <si>
    <r>
      <rPr>
        <sz val="11"/>
        <rFont val="SimSun"/>
        <charset val="134"/>
      </rPr>
      <t>气管成形费</t>
    </r>
  </si>
  <si>
    <t>通过手术切除部分气管，并行气管重建或修复。</t>
  </si>
  <si>
    <t>所定价格涵盖手术计划、术区准备、消毒、切除、重建、缝合、处理用物等步骤所需的人力资源和基本物质资源消耗。</t>
  </si>
  <si>
    <r>
      <rPr>
        <sz val="11"/>
        <rFont val="SimSun"/>
        <charset val="134"/>
      </rPr>
      <t>013307000070001</t>
    </r>
  </si>
  <si>
    <t>气管成形费-儿童(加收)</t>
  </si>
  <si>
    <r>
      <rPr>
        <sz val="11"/>
        <rFont val="SimSun"/>
        <charset val="134"/>
      </rPr>
      <t>013307000080000</t>
    </r>
  </si>
  <si>
    <r>
      <rPr>
        <sz val="11"/>
        <rFont val="SimSun"/>
        <charset val="134"/>
      </rPr>
      <t>气管隆突成形费</t>
    </r>
  </si>
  <si>
    <t>通过手术切除部分气管隆突，并行气管隆突重建。</t>
  </si>
  <si>
    <r>
      <rPr>
        <sz val="11"/>
        <rFont val="SimSun"/>
        <charset val="134"/>
      </rPr>
      <t>013307000080001</t>
    </r>
  </si>
  <si>
    <r>
      <rPr>
        <sz val="11"/>
        <rFont val="SimSun"/>
        <charset val="134"/>
      </rPr>
      <t>气管隆突成形费-儿童(加收)</t>
    </r>
  </si>
  <si>
    <r>
      <rPr>
        <sz val="11"/>
        <rFont val="SimSun"/>
        <charset val="134"/>
      </rPr>
      <t>013307000090000</t>
    </r>
  </si>
  <si>
    <t>气管食管瘘修补费(常规)</t>
  </si>
  <si>
    <t>通过手术修补气管食管瘘口。</t>
  </si>
  <si>
    <t>所定价格涵盖手术计划、术区准备、消毒、修补、缝合、处理用物等步骤所需的人力资源和基本物质资源消耗。</t>
  </si>
  <si>
    <r>
      <rPr>
        <sz val="11"/>
        <rFont val="SimSun"/>
        <charset val="134"/>
      </rPr>
      <t>013307000090001</t>
    </r>
  </si>
  <si>
    <t>气管食管瘘修补费(常规)-儿童(加收)</t>
  </si>
  <si>
    <r>
      <rPr>
        <sz val="11"/>
        <rFont val="SimSun"/>
        <charset val="134"/>
      </rPr>
      <t>013307000100000</t>
    </r>
  </si>
  <si>
    <t>气管食管瘘修补费(复杂)</t>
  </si>
  <si>
    <t>通过手术修补复杂情况的气管食管瘘口。</t>
  </si>
  <si>
    <t>本项目中的“复杂”指：术中进行大网膜填充、皮瓣填充的情况。</t>
  </si>
  <si>
    <r>
      <rPr>
        <sz val="11"/>
        <rFont val="SimSun"/>
        <charset val="134"/>
      </rPr>
      <t>013307000100001</t>
    </r>
  </si>
  <si>
    <t>气管食管瘘修补费(复杂)儿童(加收)</t>
  </si>
  <si>
    <r>
      <rPr>
        <sz val="11"/>
        <rFont val="SimSun"/>
        <charset val="134"/>
      </rPr>
      <t>013307000110000</t>
    </r>
  </si>
  <si>
    <r>
      <rPr>
        <sz val="11"/>
        <rFont val="SimSun"/>
        <charset val="134"/>
      </rPr>
      <t>气管病变切除费</t>
    </r>
  </si>
  <si>
    <t>通过手术切除气管病变。</t>
  </si>
  <si>
    <t>所定价格涵盖手术计划、术区准备、消毒、切开、切除、缝合、处理用物等步骤所需的人力资源和基本物质资源消耗。</t>
  </si>
  <si>
    <r>
      <rPr>
        <sz val="11"/>
        <rFont val="SimSun"/>
        <charset val="134"/>
      </rPr>
      <t>013307000110001</t>
    </r>
  </si>
  <si>
    <r>
      <rPr>
        <sz val="11"/>
        <rFont val="SimSun"/>
        <charset val="134"/>
      </rPr>
      <t>气管病变切除费-儿童(加收)</t>
    </r>
  </si>
  <si>
    <r>
      <rPr>
        <sz val="11"/>
        <rFont val="SimSun"/>
        <charset val="134"/>
      </rPr>
      <t>013307000120000</t>
    </r>
  </si>
  <si>
    <t>气管隆突病变切除费</t>
  </si>
  <si>
    <t>通过手术切除气管隆凸病变。</t>
  </si>
  <si>
    <r>
      <rPr>
        <sz val="11"/>
        <rFont val="SimSun"/>
        <charset val="134"/>
      </rPr>
      <t>013307000120001</t>
    </r>
  </si>
  <si>
    <t>气管隆突病变切除费-儿童(加收)</t>
  </si>
  <si>
    <r>
      <rPr>
        <sz val="11"/>
        <rFont val="SimSun"/>
        <charset val="134"/>
      </rPr>
      <t>013307000130000</t>
    </r>
  </si>
  <si>
    <r>
      <rPr>
        <sz val="11"/>
        <rFont val="SimSun"/>
        <charset val="134"/>
      </rPr>
      <t>胸腔探查费</t>
    </r>
  </si>
  <si>
    <t>通过手术探查胸腔，含止血。</t>
  </si>
  <si>
    <t>所定价格涵盖手术计划、术区准备、消毒、切开、探查、缝合、处理用物，必要时止血等手术步骤的人力资源和基本物质资源消耗。</t>
  </si>
  <si>
    <t>不与同部位其他手术同时收取。</t>
  </si>
  <si>
    <r>
      <rPr>
        <sz val="11"/>
        <rFont val="SimSun"/>
        <charset val="134"/>
      </rPr>
      <t>013307000130001</t>
    </r>
  </si>
  <si>
    <t>胸腔探查费-儿童(加收)</t>
  </si>
  <si>
    <r>
      <rPr>
        <sz val="11"/>
        <rFont val="SimSun"/>
        <charset val="134"/>
      </rPr>
      <t>013307000140000</t>
    </r>
  </si>
  <si>
    <r>
      <rPr>
        <sz val="11"/>
        <rFont val="SimSun"/>
        <charset val="134"/>
      </rPr>
      <t>胸腔病变切除费</t>
    </r>
  </si>
  <si>
    <t>通过手术切除胸腔病变。</t>
  </si>
  <si>
    <t>所定价格涵盖手术计划、术区准备、消毒、切除、缝合、处理用物等手术步骤的人力资源和基本物质资源消耗。</t>
  </si>
  <si>
    <t>本项目中的“胸腔”指：膈肌、胸膜。</t>
  </si>
  <si>
    <r>
      <rPr>
        <sz val="11"/>
        <rFont val="SimSun"/>
        <charset val="134"/>
      </rPr>
      <t>013307000140001</t>
    </r>
  </si>
  <si>
    <r>
      <rPr>
        <sz val="11"/>
        <rFont val="SimSun"/>
        <charset val="134"/>
      </rPr>
      <t>胸腔病变切除费-儿童(加收)</t>
    </r>
  </si>
  <si>
    <r>
      <rPr>
        <sz val="11"/>
        <rFont val="SimSun"/>
        <charset val="134"/>
      </rPr>
      <t>013307000150000</t>
    </r>
  </si>
  <si>
    <r>
      <rPr>
        <sz val="11"/>
        <rFont val="SimSun"/>
        <charset val="134"/>
      </rPr>
      <t>非解剖性肺部分切除费</t>
    </r>
  </si>
  <si>
    <t>不按照肺叶或肺段的解剖结构，通过手术切除单侧局部肺组织。</t>
  </si>
  <si>
    <r>
      <rPr>
        <sz val="11"/>
        <rFont val="SimSun"/>
        <charset val="134"/>
      </rPr>
      <t>013307000150001</t>
    </r>
  </si>
  <si>
    <t>非解剖性肺部分切除费-儿童(加收)</t>
  </si>
  <si>
    <r>
      <rPr>
        <sz val="11"/>
        <rFont val="SimSun"/>
        <charset val="134"/>
      </rPr>
      <t>013307000160000</t>
    </r>
  </si>
  <si>
    <r>
      <rPr>
        <sz val="11"/>
        <rFont val="SimSun"/>
        <charset val="134"/>
      </rPr>
      <t>肺叶切除费(常规)</t>
    </r>
  </si>
  <si>
    <t>通过手术切除单侧肺叶。</t>
  </si>
  <si>
    <r>
      <rPr>
        <sz val="11"/>
        <rFont val="SimSun"/>
        <charset val="134"/>
      </rPr>
      <t>013307000160001</t>
    </r>
  </si>
  <si>
    <t>肺叶切除费(常规)-儿童(加收)</t>
  </si>
  <si>
    <r>
      <rPr>
        <sz val="11"/>
        <rFont val="SimSun"/>
        <charset val="134"/>
      </rPr>
      <t>013307000170000</t>
    </r>
  </si>
  <si>
    <r>
      <rPr>
        <sz val="11"/>
        <rFont val="SimSun"/>
        <charset val="134"/>
      </rPr>
      <t>肺叶切除费(复杂)</t>
    </r>
  </si>
  <si>
    <t>通过手术切除复杂情况单侧肺叶。</t>
  </si>
  <si>
    <t>本项目中的“复杂”指：袖状肺叶切除、复合肺叶切除、术中进行血管成形的情况。</t>
  </si>
  <si>
    <r>
      <rPr>
        <sz val="11"/>
        <rFont val="SimSun"/>
        <charset val="134"/>
      </rPr>
      <t>013307000170001</t>
    </r>
  </si>
  <si>
    <t>肺叶切除费(复杂)儿童(加收)</t>
  </si>
  <si>
    <r>
      <rPr>
        <sz val="11"/>
        <rFont val="SimSun"/>
        <charset val="134"/>
      </rPr>
      <t>013307000180000</t>
    </r>
  </si>
  <si>
    <r>
      <rPr>
        <sz val="11"/>
        <rFont val="SimSun"/>
        <charset val="134"/>
      </rPr>
      <t>肺段切除费(常规)</t>
    </r>
  </si>
  <si>
    <t>通过手术切除单侧肺段。</t>
  </si>
  <si>
    <r>
      <rPr>
        <sz val="11"/>
        <rFont val="SimSun"/>
        <charset val="134"/>
      </rPr>
      <t>013307000180001</t>
    </r>
  </si>
  <si>
    <t>肺段切除费(常规)-儿童(加收)</t>
  </si>
  <si>
    <r>
      <rPr>
        <sz val="11"/>
        <rFont val="SimSun"/>
        <charset val="134"/>
      </rPr>
      <t>013307000190000</t>
    </r>
  </si>
  <si>
    <r>
      <rPr>
        <sz val="11"/>
        <rFont val="SimSun"/>
        <charset val="134"/>
      </rPr>
      <t>肺段切除费(复杂)</t>
    </r>
  </si>
  <si>
    <t>通过手术切除复杂情况单侧肺段。</t>
  </si>
  <si>
    <t>本项目中的“复杂”指：上叶前段切除、下叶基底段切除、联合肺段切除、亚段支气管切除的情况。</t>
  </si>
  <si>
    <r>
      <rPr>
        <sz val="11"/>
        <rFont val="SimSun"/>
        <charset val="134"/>
      </rPr>
      <t>013307000190001</t>
    </r>
  </si>
  <si>
    <t>肺段切除费(复杂)-儿童(加收)</t>
  </si>
  <si>
    <r>
      <rPr>
        <sz val="11"/>
        <rFont val="SimSun"/>
        <charset val="134"/>
      </rPr>
      <t>013307000200000</t>
    </r>
  </si>
  <si>
    <r>
      <rPr>
        <sz val="11"/>
        <rFont val="SimSun"/>
        <charset val="134"/>
      </rPr>
      <t>全肺切除费(常规)</t>
    </r>
  </si>
  <si>
    <r>
      <rPr>
        <sz val="11"/>
        <rFont val="SimSun"/>
        <charset val="134"/>
      </rPr>
      <t>通过手术切除全肺。</t>
    </r>
  </si>
  <si>
    <r>
      <rPr>
        <sz val="11"/>
        <rFont val="SimSun"/>
        <charset val="134"/>
      </rPr>
      <t>013307000200001</t>
    </r>
  </si>
  <si>
    <t>全肺切除费(常规)-儿童(加收)</t>
  </si>
  <si>
    <r>
      <rPr>
        <sz val="11"/>
        <rFont val="SimSun"/>
        <charset val="134"/>
      </rPr>
      <t>013307000210000</t>
    </r>
  </si>
  <si>
    <r>
      <rPr>
        <sz val="11"/>
        <rFont val="SimSun"/>
        <charset val="134"/>
      </rPr>
      <t>全肺切除费(复杂)</t>
    </r>
  </si>
  <si>
    <t>通过手术切除复杂情况全肺。</t>
  </si>
  <si>
    <t>本项目中的“复杂”指：心包内切除、部分心房切除、胸膜外全肺切除的情况。</t>
  </si>
  <si>
    <r>
      <rPr>
        <sz val="11"/>
        <rFont val="SimSun"/>
        <charset val="134"/>
      </rPr>
      <t>013307000210001</t>
    </r>
  </si>
  <si>
    <t>全肺切除费(复杂)-儿童(加收)</t>
  </si>
  <si>
    <r>
      <rPr>
        <sz val="11"/>
        <rFont val="SimSun"/>
        <charset val="134"/>
      </rPr>
      <t>013307000220000</t>
    </r>
  </si>
  <si>
    <r>
      <rPr>
        <sz val="11"/>
        <rFont val="SimSun"/>
        <charset val="134"/>
      </rPr>
      <t>肺修补费</t>
    </r>
  </si>
  <si>
    <r>
      <rPr>
        <sz val="11"/>
        <rFont val="SimSun"/>
        <charset val="134"/>
      </rPr>
      <t>通过手术修补肺组织缺损。</t>
    </r>
  </si>
  <si>
    <t>所定价格涵盖手术计划、术区准备、消毒、切开、修补、缝合、处理用物等步骤所需的人力资源和基本物质资源消耗。</t>
  </si>
  <si>
    <r>
      <rPr>
        <sz val="11"/>
        <rFont val="SimSun"/>
        <charset val="134"/>
      </rPr>
      <t>013307000220001</t>
    </r>
  </si>
  <si>
    <t>肺修补费-儿童(加收)</t>
  </si>
  <si>
    <r>
      <rPr>
        <sz val="11"/>
        <rFont val="SimSun"/>
        <charset val="134"/>
      </rPr>
      <t>013307000230000</t>
    </r>
  </si>
  <si>
    <r>
      <rPr>
        <sz val="11"/>
        <rFont val="SimSun"/>
        <charset val="134"/>
      </rPr>
      <t>胸腺病变切除费</t>
    </r>
  </si>
  <si>
    <t>通过手术切除胸腺病变。</t>
  </si>
  <si>
    <r>
      <rPr>
        <sz val="11"/>
        <rFont val="SimSun"/>
        <charset val="134"/>
      </rPr>
      <t>013307000230001</t>
    </r>
  </si>
  <si>
    <r>
      <rPr>
        <sz val="11"/>
        <rFont val="SimSun"/>
        <charset val="134"/>
      </rPr>
      <t>胸腺病变切除费-儿童(加收)</t>
    </r>
  </si>
  <si>
    <r>
      <rPr>
        <sz val="11"/>
        <rFont val="SimSun"/>
        <charset val="134"/>
      </rPr>
      <t>013307000240000</t>
    </r>
  </si>
  <si>
    <r>
      <rPr>
        <sz val="11"/>
        <rFont val="SimSun"/>
        <charset val="134"/>
      </rPr>
      <t>胸壁病变切除费</t>
    </r>
  </si>
  <si>
    <t>通过手术切除胸壁结核、术后瘘、胸壁肿瘤等病变。</t>
  </si>
  <si>
    <t>所定价格涵盖手术计划、术区准备、消毒、切开、切除、缝合、处理用物，必要时修复等步骤所需的人力资源和基本物质资源消耗。</t>
  </si>
  <si>
    <r>
      <rPr>
        <sz val="11"/>
        <rFont val="SimSun"/>
        <charset val="134"/>
      </rPr>
      <t>013307000240001</t>
    </r>
  </si>
  <si>
    <r>
      <rPr>
        <sz val="11"/>
        <rFont val="SimSun"/>
        <charset val="134"/>
      </rPr>
      <t>胸壁病变切除费-儿童(加收)</t>
    </r>
  </si>
  <si>
    <r>
      <rPr>
        <sz val="11"/>
        <rFont val="SimSun"/>
        <charset val="134"/>
      </rPr>
      <t>013307000250000</t>
    </r>
  </si>
  <si>
    <t>胸壁缺损修复费(常规)</t>
  </si>
  <si>
    <t>通过手术修复胸壁缺损。</t>
  </si>
  <si>
    <t>所定价格涵盖手术计划、术区准备、消毒、切开、修复、缝合、处理用物，必要时固定等步骤所需的人力资源和基本物质资源消耗。</t>
  </si>
  <si>
    <r>
      <rPr>
        <sz val="11"/>
        <rFont val="SimSun"/>
        <charset val="134"/>
      </rPr>
      <t>013307000250001</t>
    </r>
  </si>
  <si>
    <t>胸壁缺损修复费(常规)-儿童(加收)</t>
  </si>
  <si>
    <r>
      <rPr>
        <sz val="11"/>
        <rFont val="SimSun"/>
        <charset val="134"/>
      </rPr>
      <t>013307000260000</t>
    </r>
  </si>
  <si>
    <t>胸壁缺损修复费(复杂)</t>
  </si>
  <si>
    <t>通过手术修复复杂胸壁缺损。</t>
  </si>
  <si>
    <t>本项目中的“复杂”指：胸壁穿透伤修复、术中进行肌皮瓣填充的情况。</t>
  </si>
  <si>
    <r>
      <rPr>
        <sz val="11"/>
        <rFont val="SimSun"/>
        <charset val="134"/>
      </rPr>
      <t>013307000260001</t>
    </r>
  </si>
  <si>
    <t>胸壁缺损修复费(复杂)-儿童(加收)</t>
  </si>
  <si>
    <r>
      <rPr>
        <sz val="11"/>
        <rFont val="SimSun"/>
        <charset val="134"/>
      </rPr>
      <t>013307000270000</t>
    </r>
  </si>
  <si>
    <r>
      <rPr>
        <sz val="11"/>
        <rFont val="SimSun"/>
        <charset val="134"/>
      </rPr>
      <t>胸廓成形费(常规)</t>
    </r>
  </si>
  <si>
    <r>
      <rPr>
        <sz val="11"/>
        <rFont val="SimSun"/>
        <charset val="134"/>
      </rPr>
      <t>通过手术重建胸廓。</t>
    </r>
  </si>
  <si>
    <t>所定价格涵盖手术计划、术区准备、消毒、切开、成形、缝合、处理用物等步骤所需的人力资源和基本物质资源消耗。</t>
  </si>
  <si>
    <t>不与“胸壁缺损修复费”同时收取。</t>
  </si>
  <si>
    <r>
      <rPr>
        <sz val="11"/>
        <rFont val="SimSun"/>
        <charset val="134"/>
      </rPr>
      <t>013307000270001</t>
    </r>
  </si>
  <si>
    <t>胸廓成形费(常规)-儿童(加收)</t>
  </si>
  <si>
    <r>
      <rPr>
        <sz val="11"/>
        <rFont val="SimSun"/>
        <charset val="134"/>
      </rPr>
      <t>013307000280000</t>
    </r>
  </si>
  <si>
    <r>
      <rPr>
        <sz val="11"/>
        <rFont val="SimSun"/>
        <charset val="134"/>
      </rPr>
      <t>胸廓成形费(复杂)</t>
    </r>
  </si>
  <si>
    <t>通过手术重建复杂情况胸廓。</t>
  </si>
  <si>
    <t>1、本项目中的“复杂”指：先天性或后天性胸廓畸形矫正的情况。2、不与“胸壁缺损修复费”同时收取。</t>
  </si>
  <si>
    <r>
      <rPr>
        <sz val="11"/>
        <rFont val="SimSun"/>
        <charset val="134"/>
      </rPr>
      <t>013307000280001</t>
    </r>
  </si>
  <si>
    <t>胸廓成形费(复杂)-儿童(加收)</t>
  </si>
  <si>
    <r>
      <rPr>
        <sz val="11"/>
        <rFont val="SimSun"/>
        <charset val="134"/>
      </rPr>
      <t>013307000290000</t>
    </r>
  </si>
  <si>
    <r>
      <rPr>
        <sz val="11"/>
        <rFont val="SimSun"/>
        <charset val="134"/>
      </rPr>
      <t>脓胸廓清费(常规)</t>
    </r>
  </si>
  <si>
    <t>通过手术清除脓胸并引流。</t>
  </si>
  <si>
    <t>所定价格涵盖手术计划、术区准备、消毒、切开、清除引流、缝合、处理用物等步骤所需的人力资源和基本物质资源消耗。</t>
  </si>
  <si>
    <r>
      <rPr>
        <sz val="11"/>
        <rFont val="SimSun"/>
        <charset val="134"/>
      </rPr>
      <t>013307000290001</t>
    </r>
  </si>
  <si>
    <t>脓胸廓清费(常规)-儿童(加收)</t>
  </si>
  <si>
    <r>
      <rPr>
        <sz val="11"/>
        <rFont val="SimSun"/>
        <charset val="134"/>
      </rPr>
      <t>013307000300000</t>
    </r>
  </si>
  <si>
    <r>
      <rPr>
        <sz val="11"/>
        <rFont val="SimSun"/>
        <charset val="134"/>
      </rPr>
      <t>脓胸廓清费(复杂)</t>
    </r>
  </si>
  <si>
    <t>通过手术清除复杂情况脓胸并引流。</t>
  </si>
  <si>
    <t>所定价格涵盖手术计划、术区准备、消毒、切开、脓胸清除引流、缝合、处理用物等步骤所需的人力资源和基本物质资源消耗。</t>
  </si>
  <si>
    <r>
      <rPr>
        <sz val="11"/>
        <rFont val="SimSun"/>
        <charset val="134"/>
      </rPr>
      <t>013307000300001</t>
    </r>
  </si>
  <si>
    <t>脓胸廓清费(复杂)-儿童(加收)</t>
  </si>
  <si>
    <r>
      <rPr>
        <sz val="11"/>
        <rFont val="SimSun"/>
        <charset val="134"/>
      </rPr>
      <t>013307000310000</t>
    </r>
  </si>
  <si>
    <r>
      <rPr>
        <sz val="11"/>
        <rFont val="SimSun"/>
        <charset val="134"/>
      </rPr>
      <t>胸膜剥脱费</t>
    </r>
  </si>
  <si>
    <r>
      <rPr>
        <sz val="11"/>
        <rFont val="SimSun"/>
        <charset val="134"/>
      </rPr>
      <t>通过手术剥脱胸膜。</t>
    </r>
  </si>
  <si>
    <t>所定价格涵盖手术计划、术区准备、消毒、切开、剥脱、缝合、处理用物等步骤所需的人力资源和基本物质资源消耗。</t>
  </si>
  <si>
    <r>
      <rPr>
        <sz val="11"/>
        <rFont val="SimSun"/>
        <charset val="134"/>
      </rPr>
      <t>013307000310001</t>
    </r>
  </si>
  <si>
    <t>胸膜剥脱费-儿童(加收)</t>
  </si>
  <si>
    <r>
      <rPr>
        <sz val="11"/>
        <rFont val="SimSun"/>
        <charset val="134"/>
      </rPr>
      <t>013307000320000</t>
    </r>
  </si>
  <si>
    <r>
      <rPr>
        <sz val="11"/>
        <rFont val="SimSun"/>
        <charset val="134"/>
      </rPr>
      <t>胸膜固定费</t>
    </r>
  </si>
  <si>
    <t>通过手术固定脏层胸膜与壁层胸膜。</t>
  </si>
  <si>
    <t>所定价格涵盖手术计划、术区准备、消毒、切开，固定、缝合、处理用物等步骤所需的人力资源和基本物质资源消耗。</t>
  </si>
  <si>
    <r>
      <rPr>
        <sz val="11"/>
        <rFont val="SimSun"/>
        <charset val="134"/>
      </rPr>
      <t>013307000320001</t>
    </r>
  </si>
  <si>
    <t>胸膜固定费-儿童(加收)</t>
  </si>
  <si>
    <r>
      <rPr>
        <sz val="11"/>
        <rFont val="SimSun"/>
        <charset val="134"/>
      </rPr>
      <t>013307000330000</t>
    </r>
  </si>
  <si>
    <r>
      <rPr>
        <sz val="11"/>
        <rFont val="SimSun"/>
        <charset val="134"/>
      </rPr>
      <t>胸内异物清除费</t>
    </r>
  </si>
  <si>
    <t>通过手术清除胸内异物。</t>
  </si>
  <si>
    <t>所定价格涵盖手术计划、术区准备、消毒、切开、异物清除、缝合、处理用物等步骤所需的人力资源和基本物质资源消耗。</t>
  </si>
  <si>
    <r>
      <rPr>
        <sz val="11"/>
        <rFont val="SimSun"/>
        <charset val="134"/>
      </rPr>
      <t>013307000330001</t>
    </r>
  </si>
  <si>
    <r>
      <rPr>
        <sz val="11"/>
        <rFont val="SimSun"/>
        <charset val="134"/>
      </rPr>
      <t>胸内异物清除费-儿童(加收)</t>
    </r>
  </si>
  <si>
    <r>
      <rPr>
        <sz val="11"/>
        <rFont val="SimSun"/>
        <charset val="134"/>
      </rPr>
      <t>013307000340000</t>
    </r>
  </si>
  <si>
    <t>纵隔病变切除费(常规)</t>
  </si>
  <si>
    <t>通过手术切除纵隔病变。</t>
  </si>
  <si>
    <r>
      <rPr>
        <sz val="11"/>
        <rFont val="SimSun"/>
        <charset val="134"/>
      </rPr>
      <t>013307000340001</t>
    </r>
  </si>
  <si>
    <t>纵隔病变切除费(常规)-儿童(加收)</t>
  </si>
  <si>
    <r>
      <rPr>
        <sz val="11"/>
        <rFont val="SimSun"/>
        <charset val="134"/>
      </rPr>
      <t>013307000350000</t>
    </r>
  </si>
  <si>
    <t>纵隔病变切除费(复杂)</t>
  </si>
  <si>
    <t>通过手术切除复杂情况纵隔病变。</t>
  </si>
  <si>
    <t>本项目中的“复杂”指：含颈部入路手术、术中进行血管成形的情况。</t>
  </si>
  <si>
    <r>
      <rPr>
        <sz val="11"/>
        <rFont val="SimSun"/>
        <charset val="134"/>
      </rPr>
      <t>013307000350001</t>
    </r>
  </si>
  <si>
    <t>纵隔病变切除费(复杂)-儿童(加收)</t>
  </si>
  <si>
    <r>
      <rPr>
        <sz val="11"/>
        <rFont val="SimSun"/>
        <charset val="134"/>
      </rPr>
      <t>013307000360000</t>
    </r>
  </si>
  <si>
    <t>纵隔气肿切开减压费</t>
  </si>
  <si>
    <t>通过手术切开纵隔气肿进行减压。</t>
  </si>
  <si>
    <t>所定价格涵盖手术计划、术区准备、消毒、切开、缝合、处理用物等步骤所需的人力资源和基本物质资源消耗。</t>
  </si>
  <si>
    <r>
      <rPr>
        <sz val="11"/>
        <rFont val="SimSun"/>
        <charset val="134"/>
      </rPr>
      <t>013307000360001</t>
    </r>
  </si>
  <si>
    <t>纵隔气肿切开减压费-儿童(加收)</t>
  </si>
  <si>
    <r>
      <rPr>
        <sz val="11"/>
        <rFont val="SimSun"/>
        <charset val="134"/>
      </rPr>
      <t>013307000370000</t>
    </r>
  </si>
  <si>
    <t>纵隔感染清创引流费</t>
  </si>
  <si>
    <t>通过手术清除纵隔内感染或坏死组织并进行引流。</t>
  </si>
  <si>
    <t>所定价格涵盖手术计划、术区准备、消毒、切开、清创、引流、缝合、处理用物等步骤所需的人力资源和基本物质资源消耗。</t>
  </si>
  <si>
    <t>不与“胸腔粘连松解费”同时收取。</t>
  </si>
  <si>
    <r>
      <rPr>
        <sz val="11"/>
        <rFont val="SimSun"/>
        <charset val="134"/>
      </rPr>
      <t>013307000370001</t>
    </r>
  </si>
  <si>
    <t>纵隔感染清创引流费-儿童(加收)</t>
  </si>
  <si>
    <r>
      <rPr>
        <sz val="11"/>
        <rFont val="SimSun"/>
        <charset val="134"/>
      </rPr>
      <t>013307000380000</t>
    </r>
  </si>
  <si>
    <r>
      <rPr>
        <sz val="11"/>
        <rFont val="SimSun"/>
        <charset val="134"/>
      </rPr>
      <t>膈肌修补费</t>
    </r>
  </si>
  <si>
    <r>
      <rPr>
        <sz val="11"/>
        <rFont val="SimSun"/>
        <charset val="134"/>
      </rPr>
      <t>通过手术修补膈肌。</t>
    </r>
  </si>
  <si>
    <r>
      <rPr>
        <sz val="11"/>
        <rFont val="SimSun"/>
        <charset val="134"/>
      </rPr>
      <t>013307000380001</t>
    </r>
  </si>
  <si>
    <t>膈肌修补费-儿童(加收)</t>
  </si>
  <si>
    <r>
      <rPr>
        <sz val="11"/>
        <rFont val="SimSun"/>
        <charset val="134"/>
      </rPr>
      <t>013307000390000</t>
    </r>
  </si>
  <si>
    <r>
      <rPr>
        <sz val="11"/>
        <rFont val="SimSun"/>
        <charset val="134"/>
      </rPr>
      <t>膈肌折叠费</t>
    </r>
  </si>
  <si>
    <r>
      <rPr>
        <sz val="11"/>
        <rFont val="SimSun"/>
        <charset val="134"/>
      </rPr>
      <t>通过手术折叠膈肌。</t>
    </r>
  </si>
  <si>
    <t>所定价格涵盖手术计划、术区准备、消毒、切开、膈肌折叠、缝合、处理用物等步骤所需的人力资源和基本物质资源消耗。</t>
  </si>
  <si>
    <r>
      <rPr>
        <sz val="11"/>
        <rFont val="SimSun"/>
        <charset val="134"/>
      </rPr>
      <t>013307000390001</t>
    </r>
  </si>
  <si>
    <t>膈肌折叠费-儿童(加收)</t>
  </si>
  <si>
    <r>
      <rPr>
        <sz val="11"/>
        <rFont val="SimSun"/>
        <charset val="134"/>
      </rPr>
      <t>013307000400000</t>
    </r>
  </si>
  <si>
    <r>
      <rPr>
        <sz val="11"/>
        <rFont val="SimSun"/>
        <charset val="134"/>
      </rPr>
      <t>气管异物取出费</t>
    </r>
  </si>
  <si>
    <t>通过手术取出气管异物。</t>
  </si>
  <si>
    <t>所定价格涵盖手术计划、术区准备、消毒、切开、异物取出、缝合、处理用物等步骤所需的人力资源和基本物质资源消耗。</t>
  </si>
  <si>
    <r>
      <rPr>
        <sz val="11"/>
        <rFont val="SimSun"/>
        <charset val="134"/>
      </rPr>
      <t>013307000400001</t>
    </r>
  </si>
  <si>
    <r>
      <rPr>
        <sz val="11"/>
        <rFont val="SimSun"/>
        <charset val="134"/>
      </rPr>
      <t>气管异物取出费-儿童(加收)</t>
    </r>
  </si>
  <si>
    <r>
      <rPr>
        <sz val="11"/>
        <rFont val="SimSun"/>
        <charset val="134"/>
      </rPr>
      <t>013307000410000</t>
    </r>
  </si>
  <si>
    <r>
      <rPr>
        <sz val="11"/>
        <rFont val="SimSun"/>
        <charset val="134"/>
      </rPr>
      <t>肺空洞药物填充费</t>
    </r>
  </si>
  <si>
    <t>通过手术对肺空洞填充药物。</t>
  </si>
  <si>
    <t>所定价格涵盖手术计划、术区准备、消毒、切开、药物填充、缝合、处理用物等步骤所需的人力资源和基本物质资源消耗。</t>
  </si>
  <si>
    <r>
      <rPr>
        <sz val="11"/>
        <rFont val="SimSun"/>
        <charset val="134"/>
      </rPr>
      <t>013307000410001</t>
    </r>
  </si>
  <si>
    <t>肺空洞药物填充费-儿童(加收)</t>
  </si>
  <si>
    <r>
      <rPr>
        <sz val="11"/>
        <rFont val="SimSun"/>
        <charset val="134"/>
      </rPr>
      <t>013307000420000</t>
    </r>
  </si>
  <si>
    <r>
      <rPr>
        <sz val="11"/>
        <rFont val="SimSun"/>
        <charset val="134"/>
      </rPr>
      <t>胸腔淋巴清扫费</t>
    </r>
  </si>
  <si>
    <t>通过手术清扫胸腔淋巴结。</t>
  </si>
  <si>
    <t>所定价格涵盖手术计划、术区准备、消毒、切开、分离、切除、处理用物等步骤所需的人力资源和基本物质资源消耗。</t>
  </si>
  <si>
    <t>本项目中的“胸腔淋巴结”指：纵隔、肺门、肺内淋巴结。</t>
  </si>
  <si>
    <r>
      <rPr>
        <sz val="11"/>
        <rFont val="SimSun"/>
        <charset val="134"/>
      </rPr>
      <t>013307000420001</t>
    </r>
  </si>
  <si>
    <r>
      <rPr>
        <sz val="11"/>
        <rFont val="SimSun"/>
        <charset val="134"/>
      </rPr>
      <t>胸腔淋巴清扫费-儿童(加收)</t>
    </r>
  </si>
  <si>
    <r>
      <rPr>
        <sz val="11"/>
        <rFont val="SimSun"/>
        <charset val="134"/>
      </rPr>
      <t>013307000420100</t>
    </r>
  </si>
  <si>
    <t>胸腔淋巴清扫费-胸腔淋巴结采样(扩展)</t>
  </si>
  <si>
    <r>
      <rPr>
        <sz val="11"/>
        <rFont val="SimSun"/>
        <charset val="134"/>
      </rPr>
      <t>013307000430000</t>
    </r>
  </si>
  <si>
    <r>
      <rPr>
        <sz val="11"/>
        <rFont val="SimSun"/>
        <charset val="134"/>
      </rPr>
      <t>胸腔粘连松解费</t>
    </r>
  </si>
  <si>
    <t>通过手术分离胸腔粘连组织。</t>
  </si>
  <si>
    <t>所定价格涵盖手术计划、术区准备、消毒、探查、分离松解、缝合、处理用物等步骤所需的人力资源和基本物质资源消耗。</t>
  </si>
  <si>
    <r>
      <rPr>
        <sz val="11"/>
        <rFont val="SimSun"/>
        <charset val="134"/>
      </rPr>
      <t>013307000430001</t>
    </r>
  </si>
  <si>
    <r>
      <rPr>
        <sz val="11"/>
        <rFont val="SimSun"/>
        <charset val="134"/>
      </rPr>
      <t>胸腔粘连松解费-儿童(加收)</t>
    </r>
  </si>
  <si>
    <r>
      <rPr>
        <sz val="11"/>
        <rFont val="SimSun"/>
        <charset val="134"/>
      </rPr>
      <t>013307000440000</t>
    </r>
  </si>
  <si>
    <t>胸交感神经链切除费</t>
  </si>
  <si>
    <t>通过手术切断胸交感神经链。</t>
  </si>
  <si>
    <r>
      <rPr>
        <sz val="11"/>
        <rFont val="SimSun"/>
        <charset val="134"/>
      </rPr>
      <t>013307000440001</t>
    </r>
  </si>
  <si>
    <t>胸交感神经链切除费-儿童(加收)</t>
  </si>
  <si>
    <t>停用部分医疗服务价格项目表</t>
  </si>
  <si>
    <t>编码</t>
  </si>
  <si>
    <t>项目名称</t>
  </si>
  <si>
    <t>项目内涵</t>
  </si>
  <si>
    <t>除外内容</t>
  </si>
  <si>
    <t>计价
单位</t>
  </si>
  <si>
    <t>说明</t>
  </si>
  <si>
    <t>雾化吸入</t>
  </si>
  <si>
    <t>包括超声、高压泵、氧化雾化及蒸气雾化吸入、经呼吸机
管道雾化吸入</t>
  </si>
  <si>
    <t>药物、雾化器含口、雾
化面罩、雾化器软管(限
超声雾化时使用)</t>
  </si>
  <si>
    <t>次</t>
  </si>
  <si>
    <t>6周岁及以下儿童加收30%</t>
  </si>
  <si>
    <t>肺通气功能检查</t>
  </si>
  <si>
    <t>含潮气量、肺活量、每分钟通气量、补吸、呼气量、深吸
气量、用力肺活量、一秒钟用力呼吸容积；不含最大通气
量</t>
  </si>
  <si>
    <t>310601001-a</t>
  </si>
  <si>
    <t>含最大通气量</t>
  </si>
  <si>
    <t>肺弥散功能检查</t>
  </si>
  <si>
    <t>包括一口气法，重复呼吸法</t>
  </si>
  <si>
    <t>项</t>
  </si>
  <si>
    <t>运动心肺功能检查</t>
  </si>
  <si>
    <t>不含心电监测</t>
  </si>
  <si>
    <t>因病情变化未能完成
本试验者，亦应按本
标准计价</t>
  </si>
  <si>
    <t>气道阻力测定</t>
  </si>
  <si>
    <t>包括阻断法；不含残气容积测定</t>
  </si>
  <si>
    <t>残气容积测定</t>
  </si>
  <si>
    <t>包括体描法，氦气平衡法，氮气稀释法，重复呼吸法</t>
  </si>
  <si>
    <t>强迫振荡肺功能检查</t>
  </si>
  <si>
    <t>第一秒平静吸气口腔闭合
压测定</t>
  </si>
  <si>
    <t>流速容量曲线(V — V曲线 )</t>
  </si>
  <si>
    <t>含最大吸气和呼气流量曲线</t>
  </si>
  <si>
    <t>二氧化碳反应曲线</t>
  </si>
  <si>
    <t>支气管激发试验</t>
  </si>
  <si>
    <t>运动激发试验</t>
  </si>
  <si>
    <t>含通气功能测定7次；不含心电监测</t>
  </si>
  <si>
    <t>支气管舒张试验</t>
  </si>
  <si>
    <t>含通气功能测定2次</t>
  </si>
  <si>
    <t>肺电阻抗成像检查</t>
  </si>
  <si>
    <t>通过EIT信号与图像，监测患者肺内气体分布的动态变化，
不含呼吸机通气治疗。</t>
  </si>
  <si>
    <t>一氧化氮吸入治疗</t>
  </si>
  <si>
    <t>含NO气体及吸入NO监护；不含心电监护。</t>
  </si>
  <si>
    <t>小时</t>
  </si>
  <si>
    <t>床边简易肺功能测定</t>
  </si>
  <si>
    <t>即肺通气功能测定</t>
  </si>
  <si>
    <t>肺阻抗血流图</t>
  </si>
  <si>
    <t>呼吸肌功能测定</t>
  </si>
  <si>
    <t>含最大吸气、呼气压、膈肌功能测定</t>
  </si>
  <si>
    <t>动 态 呼 吸 监 测 ( 呼 吸
Holter)</t>
  </si>
  <si>
    <t>经皮氧分压二氧化碳分压
测定</t>
  </si>
  <si>
    <t>含电极、电极膜、电极固定装置</t>
  </si>
  <si>
    <t>体外膈肌起搏治疗</t>
  </si>
  <si>
    <t>气道持续加温加湿治疗</t>
  </si>
  <si>
    <t>睡眠呼吸监测</t>
  </si>
  <si>
    <t xml:space="preserve"> 不得另行收取护理
费、床位费</t>
  </si>
  <si>
    <t>睡眠呼吸监测过筛试验</t>
  </si>
  <si>
    <t>人工气胸术</t>
  </si>
  <si>
    <t>人工气腹术</t>
  </si>
  <si>
    <t>310605-a</t>
  </si>
  <si>
    <t>使用电子纤维内镜加收</t>
  </si>
  <si>
    <t>硬性气管镜检查</t>
  </si>
  <si>
    <t>纤维支气管镜检查</t>
  </si>
  <si>
    <t>经纤支镜治疗</t>
  </si>
  <si>
    <t>药物</t>
  </si>
  <si>
    <t>同时进行，最多收取
724元</t>
  </si>
  <si>
    <t>经纤支镜肺泡灌洗诊疗术</t>
  </si>
  <si>
    <t>经纤支镜特殊治疗</t>
  </si>
  <si>
    <t>指微波治疗、冷冻法</t>
  </si>
  <si>
    <t>310605008-a</t>
  </si>
  <si>
    <t>激光、高频电等法</t>
  </si>
  <si>
    <t>经内镜气管扩张术</t>
  </si>
  <si>
    <t>经纤支镜支架置入术</t>
  </si>
  <si>
    <t>经内镜气管内肿瘤切除术</t>
  </si>
  <si>
    <t>胸腔镜检查</t>
  </si>
  <si>
    <t>纵隔镜检查</t>
  </si>
  <si>
    <t>超声支气管镜检查</t>
  </si>
  <si>
    <t>不得收取“电子纤维
内镜加收310605-a”</t>
  </si>
  <si>
    <t>内镜下全肺肺泡灌洗术</t>
  </si>
  <si>
    <t>经硬性支气管镜治疗</t>
  </si>
  <si>
    <t>经内镜胸部肿瘤特殊治疗</t>
  </si>
  <si>
    <t>局部注药法</t>
  </si>
  <si>
    <t>310606001-a</t>
  </si>
  <si>
    <t>激光、电凝等法</t>
  </si>
  <si>
    <t>经胸腔镜交感神经链切除术</t>
  </si>
  <si>
    <t>胸腺切除术</t>
  </si>
  <si>
    <t>气管支气管损伤修补术</t>
  </si>
  <si>
    <t>气管瘘修复术</t>
  </si>
  <si>
    <t>气管内肿瘤切除术</t>
  </si>
  <si>
    <t>330701041-a</t>
  </si>
  <si>
    <t>激光加收</t>
  </si>
  <si>
    <t>气管成形术</t>
  </si>
  <si>
    <t>颈部囊状水瘤切除术</t>
  </si>
  <si>
    <t>肺内异物摘除术</t>
  </si>
  <si>
    <t>肺癌根治术</t>
  </si>
  <si>
    <t>肺段切除术</t>
  </si>
  <si>
    <t>肺减容手术</t>
  </si>
  <si>
    <t>肺楔形切除术</t>
  </si>
  <si>
    <t>定位弹簧圈</t>
  </si>
  <si>
    <t>肺叶切除术</t>
  </si>
  <si>
    <t>袖状肺叶切除术</t>
  </si>
  <si>
    <t>全肺切除术</t>
  </si>
  <si>
    <t>330702008-a</t>
  </si>
  <si>
    <t>如经心包内全肺切除及部
分心房切除加收</t>
  </si>
  <si>
    <t>如经心包内全肺切除
及部分心房切除加收</t>
  </si>
  <si>
    <t>肺大泡切除修补术</t>
  </si>
  <si>
    <t>胸膜肺全切除术</t>
  </si>
  <si>
    <t>肺修补术</t>
  </si>
  <si>
    <t>肺包虫病内囊摘除术</t>
  </si>
  <si>
    <t>肺隔离症矫治术</t>
  </si>
  <si>
    <t>开胸冷冻治疗</t>
  </si>
  <si>
    <t>开胸肿瘤特殊治疗</t>
  </si>
  <si>
    <t>微波治疗</t>
  </si>
  <si>
    <t>330703002-a</t>
  </si>
  <si>
    <t>激光、射频消融等法加收</t>
  </si>
  <si>
    <t>激光、射频消融等法
加收</t>
  </si>
  <si>
    <t>开胸探查术</t>
  </si>
  <si>
    <t>开胸止血术</t>
  </si>
  <si>
    <t>胸壁结核病灶清除术</t>
  </si>
  <si>
    <t>胸廓成形术</t>
  </si>
  <si>
    <t>胸骨牵引术</t>
  </si>
  <si>
    <t>胸壁外伤扩创术</t>
  </si>
  <si>
    <t>胸壁肿瘤切除术</t>
  </si>
  <si>
    <t>胸壁缺损修复术</t>
  </si>
  <si>
    <t>缺损修补材料</t>
  </si>
  <si>
    <t>胸廓畸形矫正术</t>
  </si>
  <si>
    <t>小儿鸡胸矫正术</t>
  </si>
  <si>
    <t>固定合金钉</t>
  </si>
  <si>
    <t>限6周岁及以下儿童</t>
  </si>
  <si>
    <t>330703015-a</t>
  </si>
  <si>
    <t>小儿胸壁畸形胸肋截骨内
固定术</t>
  </si>
  <si>
    <t>胸内异物清除术</t>
  </si>
  <si>
    <t>脓胸大网膜填充术</t>
  </si>
  <si>
    <t>胸膜剥脱术</t>
  </si>
  <si>
    <t>脓胸引流清除术</t>
  </si>
  <si>
    <t>330703020-a</t>
  </si>
  <si>
    <t>脓性纤维膜剥脱胸腔冲洗
引流</t>
  </si>
  <si>
    <t>指脓性纤维膜剥脱胸
腔冲洗引流</t>
  </si>
  <si>
    <t>胸膜粘连烙断术</t>
  </si>
  <si>
    <t>胸膜固定术</t>
  </si>
  <si>
    <t>固定材料</t>
  </si>
  <si>
    <t>经纤支镜支气管胸膜瘘堵塞术</t>
  </si>
  <si>
    <t>纵隔感染清创引流术</t>
  </si>
  <si>
    <t>纵隔肿物切除术</t>
  </si>
  <si>
    <t>人工血管</t>
  </si>
  <si>
    <t>纵隔气肿切开减压术</t>
  </si>
  <si>
    <t>膈肌修补术</t>
  </si>
  <si>
    <t>膈肌折叠术</t>
  </si>
  <si>
    <t>膈肌肿瘤切除术</t>
  </si>
  <si>
    <t>膈肌缺损修补材料</t>
  </si>
  <si>
    <t>先天性膈疝修补术</t>
  </si>
  <si>
    <r>
      <rPr>
        <b/>
        <sz val="21"/>
        <rFont val="SimSun"/>
        <charset val="134"/>
      </rPr>
      <t>调整医疗服务价格项目表</t>
    </r>
  </si>
  <si>
    <r>
      <rPr>
        <b/>
        <sz val="11"/>
        <rFont val="SimSun"/>
        <charset val="134"/>
      </rPr>
      <t>项目内涵</t>
    </r>
  </si>
  <si>
    <r>
      <rPr>
        <b/>
        <sz val="11"/>
        <rFont val="SimSun"/>
        <charset val="134"/>
      </rPr>
      <t>除外内容</t>
    </r>
  </si>
  <si>
    <r>
      <rPr>
        <b/>
        <sz val="11"/>
        <rFont val="SimSun"/>
        <charset val="134"/>
      </rPr>
      <t>计价单位</t>
    </r>
  </si>
  <si>
    <r>
      <rPr>
        <b/>
        <sz val="11"/>
        <rFont val="SimSun"/>
        <charset val="134"/>
      </rPr>
      <t>说明</t>
    </r>
  </si>
  <si>
    <r>
      <rPr>
        <b/>
        <sz val="11"/>
        <rFont val="SimSun"/>
        <charset val="134"/>
      </rPr>
      <t>备注</t>
    </r>
  </si>
  <si>
    <r>
      <rPr>
        <sz val="11"/>
        <rFont val="SimSun"/>
        <charset val="134"/>
      </rPr>
      <t>33-a</t>
    </r>
  </si>
  <si>
    <r>
      <rPr>
        <sz val="11"/>
        <rFont val="SimSun"/>
        <charset val="134"/>
      </rPr>
      <t xml:space="preserve">腹腔镜、颅内镜加收、椎间盘
</t>
    </r>
    <r>
      <rPr>
        <sz val="11"/>
        <rFont val="SimSun"/>
        <charset val="134"/>
      </rPr>
      <t xml:space="preserve">镜、皮肾镜、胆道镜、输尿管
</t>
    </r>
    <r>
      <rPr>
        <sz val="11"/>
        <rFont val="SimSun"/>
        <charset val="134"/>
      </rPr>
      <t xml:space="preserve">镜(含撞针)、椎间孔镜、等
</t>
    </r>
    <r>
      <rPr>
        <sz val="11"/>
        <rFont val="SimSun"/>
        <charset val="134"/>
      </rPr>
      <t>离子电切镜加收</t>
    </r>
  </si>
  <si>
    <r>
      <rPr>
        <sz val="11"/>
        <rFont val="SimSun"/>
        <charset val="134"/>
      </rPr>
      <t xml:space="preserve">腹腔镜、颅内镜加收、椎
</t>
    </r>
    <r>
      <rPr>
        <sz val="11"/>
        <rFont val="SimSun"/>
        <charset val="134"/>
      </rPr>
      <t xml:space="preserve">间盘镜、皮肾镜、胆道镜、
</t>
    </r>
    <r>
      <rPr>
        <sz val="11"/>
        <rFont val="SimSun"/>
        <charset val="134"/>
      </rPr>
      <t xml:space="preserve">输尿管镜(含撞针)、椎
</t>
    </r>
    <r>
      <rPr>
        <sz val="11"/>
        <rFont val="SimSun"/>
        <charset val="134"/>
      </rPr>
      <t xml:space="preserve">间孔镜、等离子电切镜加
</t>
    </r>
    <r>
      <rPr>
        <sz val="11"/>
        <rFont val="SimSun"/>
        <charset val="134"/>
      </rPr>
      <t>收</t>
    </r>
  </si>
  <si>
    <r>
      <rPr>
        <sz val="11"/>
        <rFont val="SimSun"/>
        <charset val="134"/>
      </rPr>
      <t>修改项目名称、说明</t>
    </r>
  </si>
  <si>
    <r>
      <rPr>
        <sz val="11"/>
        <rFont val="SimSun"/>
        <charset val="134"/>
      </rPr>
      <t>33-b</t>
    </r>
  </si>
  <si>
    <r>
      <rPr>
        <sz val="11"/>
        <rFont val="SimSun"/>
        <charset val="134"/>
      </rPr>
      <t xml:space="preserve">关节镜、宫腔镜、鼻窦镜、膀
</t>
    </r>
    <r>
      <rPr>
        <sz val="11"/>
        <rFont val="SimSun"/>
        <charset val="134"/>
      </rPr>
      <t xml:space="preserve">胱镜、喉镜、电子显微镜、超
</t>
    </r>
    <r>
      <rPr>
        <sz val="11"/>
        <rFont val="SimSun"/>
        <charset val="134"/>
      </rPr>
      <t xml:space="preserve">声吸引刀、宫腔电切镜、氩气
</t>
    </r>
    <r>
      <rPr>
        <sz val="11"/>
        <rFont val="SimSun"/>
        <charset val="134"/>
      </rPr>
      <t xml:space="preserve">刀、鼻内镜、脑室镜、耳内镜
</t>
    </r>
    <r>
      <rPr>
        <sz val="11"/>
        <rFont val="SimSun"/>
        <charset val="134"/>
      </rPr>
      <t>等其他内镜加收</t>
    </r>
  </si>
  <si>
    <r>
      <rPr>
        <sz val="11"/>
        <rFont val="SimSun"/>
        <charset val="134"/>
      </rPr>
      <t xml:space="preserve">关节镜、宫腔镜、鼻窦镜、
</t>
    </r>
    <r>
      <rPr>
        <sz val="11"/>
        <rFont val="SimSun"/>
        <charset val="134"/>
      </rPr>
      <t xml:space="preserve">膀胱镜、喉镜、电子显微
</t>
    </r>
    <r>
      <rPr>
        <sz val="11"/>
        <rFont val="SimSun"/>
        <charset val="134"/>
      </rPr>
      <t xml:space="preserve">镜、超声吸引刀、宫腔电
</t>
    </r>
    <r>
      <rPr>
        <sz val="11"/>
        <rFont val="SimSun"/>
        <charset val="134"/>
      </rPr>
      <t xml:space="preserve">切镜、氩气刀、鼻内镜、
</t>
    </r>
    <r>
      <rPr>
        <sz val="11"/>
        <rFont val="SimSun"/>
        <charset val="134"/>
      </rPr>
      <t xml:space="preserve">脑室镜、耳内镜等其他内
</t>
    </r>
    <r>
      <rPr>
        <sz val="11"/>
        <rFont val="SimSun"/>
        <charset val="134"/>
      </rPr>
      <t>镜加收</t>
    </r>
  </si>
  <si>
    <r>
      <rPr>
        <sz val="11"/>
        <rFont val="SimSun"/>
        <charset val="134"/>
      </rPr>
      <t>盆腔淋巴结清扫术</t>
    </r>
  </si>
  <si>
    <r>
      <rPr>
        <sz val="11"/>
        <rFont val="SimSun"/>
        <charset val="134"/>
      </rPr>
      <t xml:space="preserve">包括腹腔淋巴结清扫术。含区
</t>
    </r>
    <r>
      <rPr>
        <sz val="11"/>
        <rFont val="SimSun"/>
        <charset val="134"/>
      </rPr>
      <t>域淋巴结切除</t>
    </r>
  </si>
  <si>
    <r>
      <rPr>
        <sz val="11"/>
        <rFont val="SimSun"/>
        <charset val="134"/>
      </rPr>
      <t>修改项目内涵</t>
    </r>
  </si>
  <si>
    <r>
      <rPr>
        <sz val="11"/>
        <rFont val="SimSun"/>
        <charset val="134"/>
      </rPr>
      <t>盆腔淋巴结活检术</t>
    </r>
  </si>
  <si>
    <r>
      <rPr>
        <sz val="11"/>
        <rFont val="SimSun"/>
        <charset val="134"/>
      </rPr>
      <t xml:space="preserve">包括淋巴结切除术；包括腹腔
</t>
    </r>
    <r>
      <rPr>
        <sz val="11"/>
        <rFont val="SimSun"/>
        <charset val="134"/>
      </rPr>
      <t>淋巴结活检术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</si>
</sst>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b/>
      <sz val="21"/>
      <color rgb="FF000000"/>
      <name val="Arial"/>
      <charset val="134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b/>
      <sz val="21"/>
      <name val="宋体"/>
      <charset val="134"/>
    </font>
    <font>
      <b/>
      <sz val="21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204"/>
    </font>
    <font>
      <b/>
      <sz val="22"/>
      <color rgb="FF000000"/>
      <name val="Arial"/>
      <charset val="134"/>
    </font>
    <font>
      <b/>
      <sz val="11"/>
      <name val="SimSun"/>
      <charset val="134"/>
    </font>
    <font>
      <b/>
      <sz val="11"/>
      <color rgb="FF000000"/>
      <name val="宋体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name val="SimSun"/>
      <charset val="134"/>
    </font>
    <font>
      <b/>
      <sz val="2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 indent="1"/>
    </xf>
    <xf numFmtId="0" fontId="2" fillId="0" borderId="0" xfId="0" applyNumberFormat="1" applyFont="1" applyFill="1" applyBorder="1" applyAlignment="1">
      <alignment vertical="center" wrapText="1" inden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 wrapText="1"/>
    </xf>
    <xf numFmtId="176" fontId="8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 textRotation="255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3"/>
  <sheetViews>
    <sheetView workbookViewId="0">
      <selection activeCell="A1" sqref="$A1:$XFD1048576"/>
    </sheetView>
  </sheetViews>
  <sheetFormatPr defaultColWidth="9" defaultRowHeight="14.25"/>
  <cols>
    <col min="1" max="1" width="9" style="1"/>
    <col min="2" max="2" width="22.5" style="1" customWidth="1"/>
    <col min="3" max="3" width="20" style="1" customWidth="1"/>
    <col min="4" max="4" width="27.125" style="1" customWidth="1"/>
    <col min="5" max="8" width="9" style="1"/>
    <col min="9" max="9" width="29" style="1" customWidth="1"/>
    <col min="10" max="16384" width="9" style="1"/>
  </cols>
  <sheetData>
    <row r="1" s="1" customFormat="1" ht="27.75" customHeight="1" spans="1:9">
      <c r="A1" s="21" t="s">
        <v>0</v>
      </c>
      <c r="B1" s="22"/>
      <c r="C1" s="21"/>
      <c r="D1" s="21"/>
      <c r="E1" s="21"/>
      <c r="F1" s="21"/>
      <c r="G1" s="21"/>
      <c r="H1" s="21"/>
      <c r="I1" s="22"/>
    </row>
    <row r="2" s="1" customFormat="1" ht="169.75" customHeight="1" spans="1:9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="1" customFormat="1" ht="16.15" customHeight="1" spans="1:9">
      <c r="A3" s="24"/>
      <c r="B3" s="25" t="s">
        <v>2</v>
      </c>
      <c r="C3" s="25" t="s">
        <v>3</v>
      </c>
      <c r="D3" s="25" t="s">
        <v>4</v>
      </c>
      <c r="E3" s="25" t="s">
        <v>5</v>
      </c>
      <c r="F3" s="25" t="s">
        <v>6</v>
      </c>
      <c r="G3" s="25" t="s">
        <v>7</v>
      </c>
      <c r="H3" s="26" t="s">
        <v>8</v>
      </c>
      <c r="I3" s="25" t="s">
        <v>9</v>
      </c>
    </row>
    <row r="4" s="1" customFormat="1" ht="20.5" customHeight="1" spans="1:9">
      <c r="A4" s="27"/>
      <c r="B4" s="28">
        <v>2407</v>
      </c>
      <c r="C4" s="29" t="s">
        <v>10</v>
      </c>
      <c r="D4" s="27"/>
      <c r="E4" s="27"/>
      <c r="F4" s="27" t="s">
        <v>11</v>
      </c>
      <c r="G4" s="27"/>
      <c r="H4" s="27"/>
      <c r="I4" s="27" t="s">
        <v>11</v>
      </c>
    </row>
    <row r="5" s="1" customFormat="1" ht="58.5" customHeight="1" spans="1:9">
      <c r="A5" s="28">
        <v>1</v>
      </c>
      <c r="B5" s="30" t="s">
        <v>12</v>
      </c>
      <c r="C5" s="29" t="s">
        <v>13</v>
      </c>
      <c r="D5" s="29" t="s">
        <v>14</v>
      </c>
      <c r="E5" s="29" t="s">
        <v>15</v>
      </c>
      <c r="F5" s="29" t="s">
        <v>16</v>
      </c>
      <c r="G5" s="29" t="s">
        <v>17</v>
      </c>
      <c r="H5" s="28">
        <v>39</v>
      </c>
      <c r="I5" s="27" t="s">
        <v>11</v>
      </c>
    </row>
    <row r="6" s="1" customFormat="1" ht="55.25" customHeight="1" spans="1:9">
      <c r="A6" s="28">
        <v>2</v>
      </c>
      <c r="B6" s="30" t="s">
        <v>18</v>
      </c>
      <c r="C6" s="31" t="s">
        <v>19</v>
      </c>
      <c r="D6" s="29" t="s">
        <v>20</v>
      </c>
      <c r="E6" s="29" t="s">
        <v>15</v>
      </c>
      <c r="F6" s="29" t="s">
        <v>16</v>
      </c>
      <c r="G6" s="29" t="s">
        <v>17</v>
      </c>
      <c r="H6" s="28">
        <v>138</v>
      </c>
      <c r="I6" s="29" t="s">
        <v>21</v>
      </c>
    </row>
    <row r="7" s="1" customFormat="1" ht="33" customHeight="1" spans="1:9">
      <c r="A7" s="28">
        <v>2</v>
      </c>
      <c r="B7" s="30" t="s">
        <v>22</v>
      </c>
      <c r="C7" s="29" t="s">
        <v>23</v>
      </c>
      <c r="D7" s="27"/>
      <c r="E7" s="27"/>
      <c r="F7" s="29" t="s">
        <v>16</v>
      </c>
      <c r="G7" s="29" t="s">
        <v>17</v>
      </c>
      <c r="H7" s="27">
        <f>H6*0.3</f>
        <v>41.4</v>
      </c>
      <c r="I7" s="29" t="s">
        <v>24</v>
      </c>
    </row>
    <row r="8" s="1" customFormat="1" ht="40.5" customHeight="1" spans="1:9">
      <c r="A8" s="28">
        <v>2</v>
      </c>
      <c r="B8" s="30" t="s">
        <v>25</v>
      </c>
      <c r="C8" s="29" t="s">
        <v>26</v>
      </c>
      <c r="D8" s="27"/>
      <c r="E8" s="27"/>
      <c r="F8" s="29" t="s">
        <v>16</v>
      </c>
      <c r="G8" s="29" t="s">
        <v>17</v>
      </c>
      <c r="H8" s="27">
        <f>H6*-0.5</f>
        <v>-69</v>
      </c>
      <c r="I8" s="29" t="s">
        <v>27</v>
      </c>
    </row>
    <row r="9" s="1" customFormat="1" ht="54" customHeight="1" spans="1:9">
      <c r="A9" s="28">
        <v>3</v>
      </c>
      <c r="B9" s="30" t="s">
        <v>28</v>
      </c>
      <c r="C9" s="29" t="s">
        <v>29</v>
      </c>
      <c r="D9" s="29" t="s">
        <v>30</v>
      </c>
      <c r="E9" s="29" t="s">
        <v>15</v>
      </c>
      <c r="F9" s="29" t="s">
        <v>16</v>
      </c>
      <c r="G9" s="29" t="s">
        <v>17</v>
      </c>
      <c r="H9" s="28">
        <v>100</v>
      </c>
      <c r="I9" s="27" t="s">
        <v>11</v>
      </c>
    </row>
    <row r="10" s="1" customFormat="1" ht="57" customHeight="1" spans="1:9">
      <c r="A10" s="28">
        <v>4</v>
      </c>
      <c r="B10" s="30" t="s">
        <v>31</v>
      </c>
      <c r="C10" s="29" t="s">
        <v>32</v>
      </c>
      <c r="D10" s="29" t="s">
        <v>33</v>
      </c>
      <c r="E10" s="29" t="s">
        <v>15</v>
      </c>
      <c r="F10" s="29" t="s">
        <v>16</v>
      </c>
      <c r="G10" s="29" t="s">
        <v>17</v>
      </c>
      <c r="H10" s="28">
        <v>50</v>
      </c>
      <c r="I10" s="27" t="s">
        <v>11</v>
      </c>
    </row>
    <row r="11" s="1" customFormat="1" ht="54" customHeight="1" spans="1:9">
      <c r="A11" s="28">
        <v>5</v>
      </c>
      <c r="B11" s="30" t="s">
        <v>34</v>
      </c>
      <c r="C11" s="29" t="s">
        <v>35</v>
      </c>
      <c r="D11" s="29" t="s">
        <v>36</v>
      </c>
      <c r="E11" s="29" t="s">
        <v>15</v>
      </c>
      <c r="F11" s="29" t="s">
        <v>16</v>
      </c>
      <c r="G11" s="29" t="s">
        <v>17</v>
      </c>
      <c r="H11" s="28">
        <v>130</v>
      </c>
      <c r="I11" s="27" t="s">
        <v>11</v>
      </c>
    </row>
    <row r="12" s="1" customFormat="1" ht="67.5" customHeight="1" spans="1:9">
      <c r="A12" s="28">
        <v>6</v>
      </c>
      <c r="B12" s="30" t="s">
        <v>37</v>
      </c>
      <c r="C12" s="29" t="s">
        <v>38</v>
      </c>
      <c r="D12" s="29" t="s">
        <v>39</v>
      </c>
      <c r="E12" s="29" t="s">
        <v>15</v>
      </c>
      <c r="F12" s="29" t="s">
        <v>40</v>
      </c>
      <c r="G12" s="29" t="s">
        <v>17</v>
      </c>
      <c r="H12" s="28">
        <v>260</v>
      </c>
      <c r="I12" s="27" t="s">
        <v>11</v>
      </c>
    </row>
    <row r="13" s="1" customFormat="1" ht="58.75" customHeight="1" spans="1:9">
      <c r="A13" s="28">
        <v>7</v>
      </c>
      <c r="B13" s="30" t="s">
        <v>41</v>
      </c>
      <c r="C13" s="29" t="s">
        <v>42</v>
      </c>
      <c r="D13" s="29" t="s">
        <v>43</v>
      </c>
      <c r="E13" s="29" t="s">
        <v>15</v>
      </c>
      <c r="F13" s="29" t="s">
        <v>16</v>
      </c>
      <c r="G13" s="29" t="s">
        <v>17</v>
      </c>
      <c r="H13" s="28">
        <v>59</v>
      </c>
      <c r="I13" s="27" t="s">
        <v>11</v>
      </c>
    </row>
    <row r="14" s="1" customFormat="1" ht="57" customHeight="1" spans="1:9">
      <c r="A14" s="28">
        <v>8</v>
      </c>
      <c r="B14" s="30" t="s">
        <v>44</v>
      </c>
      <c r="C14" s="29" t="s">
        <v>45</v>
      </c>
      <c r="D14" s="29" t="s">
        <v>46</v>
      </c>
      <c r="E14" s="29" t="s">
        <v>15</v>
      </c>
      <c r="F14" s="29" t="s">
        <v>47</v>
      </c>
      <c r="G14" s="29" t="s">
        <v>17</v>
      </c>
      <c r="H14" s="28">
        <v>160</v>
      </c>
      <c r="I14" s="27" t="s">
        <v>11</v>
      </c>
    </row>
    <row r="15" s="1" customFormat="1" ht="62" customHeight="1" spans="1:9">
      <c r="A15" s="28">
        <v>9</v>
      </c>
      <c r="B15" s="30" t="s">
        <v>48</v>
      </c>
      <c r="C15" s="29" t="s">
        <v>49</v>
      </c>
      <c r="D15" s="29" t="s">
        <v>50</v>
      </c>
      <c r="E15" s="29" t="s">
        <v>15</v>
      </c>
      <c r="F15" s="29" t="s">
        <v>16</v>
      </c>
      <c r="G15" s="29" t="s">
        <v>17</v>
      </c>
      <c r="H15" s="28">
        <v>52</v>
      </c>
      <c r="I15" s="27" t="s">
        <v>11</v>
      </c>
    </row>
    <row r="16" s="1" customFormat="1" ht="62" customHeight="1" spans="1:9">
      <c r="A16" s="28">
        <v>10</v>
      </c>
      <c r="B16" s="30" t="s">
        <v>51</v>
      </c>
      <c r="C16" s="29" t="s">
        <v>52</v>
      </c>
      <c r="D16" s="29" t="s">
        <v>53</v>
      </c>
      <c r="E16" s="29" t="s">
        <v>15</v>
      </c>
      <c r="F16" s="29" t="s">
        <v>16</v>
      </c>
      <c r="G16" s="29" t="s">
        <v>17</v>
      </c>
      <c r="H16" s="28">
        <v>52</v>
      </c>
      <c r="I16" s="27" t="s">
        <v>11</v>
      </c>
    </row>
    <row r="17" s="1" customFormat="1" ht="81" customHeight="1" spans="1:9">
      <c r="A17" s="28">
        <v>11</v>
      </c>
      <c r="B17" s="30" t="s">
        <v>54</v>
      </c>
      <c r="C17" s="29" t="s">
        <v>55</v>
      </c>
      <c r="D17" s="29" t="s">
        <v>56</v>
      </c>
      <c r="E17" s="29" t="s">
        <v>15</v>
      </c>
      <c r="F17" s="29" t="s">
        <v>40</v>
      </c>
      <c r="G17" s="29" t="s">
        <v>17</v>
      </c>
      <c r="H17" s="28">
        <v>300</v>
      </c>
      <c r="I17" s="29" t="s">
        <v>57</v>
      </c>
    </row>
    <row r="18" s="1" customFormat="1" ht="43" customHeight="1" spans="1:9">
      <c r="A18" s="28">
        <v>11</v>
      </c>
      <c r="B18" s="30" t="s">
        <v>58</v>
      </c>
      <c r="C18" s="29" t="s">
        <v>59</v>
      </c>
      <c r="D18" s="27"/>
      <c r="E18" s="27"/>
      <c r="F18" s="29" t="s">
        <v>40</v>
      </c>
      <c r="G18" s="29" t="s">
        <v>17</v>
      </c>
      <c r="H18" s="27">
        <f>H17*-0.8</f>
        <v>-240</v>
      </c>
      <c r="I18" s="29" t="s">
        <v>60</v>
      </c>
    </row>
    <row r="19" s="1" customFormat="1" ht="58.75" customHeight="1" spans="1:9">
      <c r="A19" s="28">
        <v>12</v>
      </c>
      <c r="B19" s="30" t="s">
        <v>61</v>
      </c>
      <c r="C19" s="29" t="s">
        <v>62</v>
      </c>
      <c r="D19" s="29" t="s">
        <v>63</v>
      </c>
      <c r="E19" s="29" t="s">
        <v>64</v>
      </c>
      <c r="F19" s="29" t="s">
        <v>40</v>
      </c>
      <c r="G19" s="29" t="s">
        <v>65</v>
      </c>
      <c r="H19" s="28">
        <v>50</v>
      </c>
      <c r="I19" s="29" t="s">
        <v>66</v>
      </c>
    </row>
    <row r="20" s="1" customFormat="1" ht="67.5" customHeight="1" spans="1:9">
      <c r="A20" s="28">
        <v>13</v>
      </c>
      <c r="B20" s="30" t="s">
        <v>67</v>
      </c>
      <c r="C20" s="29" t="s">
        <v>68</v>
      </c>
      <c r="D20" s="29" t="s">
        <v>69</v>
      </c>
      <c r="E20" s="29" t="s">
        <v>70</v>
      </c>
      <c r="F20" s="29" t="s">
        <v>40</v>
      </c>
      <c r="G20" s="29" t="s">
        <v>17</v>
      </c>
      <c r="H20" s="28">
        <v>297</v>
      </c>
      <c r="I20" s="27" t="s">
        <v>11</v>
      </c>
    </row>
    <row r="21" s="1" customFormat="1" ht="40.5" customHeight="1" spans="1:9">
      <c r="A21" s="28">
        <v>13</v>
      </c>
      <c r="B21" s="30" t="s">
        <v>71</v>
      </c>
      <c r="C21" s="29" t="s">
        <v>72</v>
      </c>
      <c r="D21" s="27"/>
      <c r="E21" s="27"/>
      <c r="F21" s="29" t="s">
        <v>40</v>
      </c>
      <c r="G21" s="27"/>
      <c r="H21" s="27">
        <f>H20*0.2</f>
        <v>59.4</v>
      </c>
      <c r="I21" s="29" t="s">
        <v>73</v>
      </c>
    </row>
    <row r="22" s="1" customFormat="1" ht="67.5" customHeight="1" spans="1:9">
      <c r="A22" s="28">
        <v>14</v>
      </c>
      <c r="B22" s="30" t="s">
        <v>74</v>
      </c>
      <c r="C22" s="29" t="s">
        <v>75</v>
      </c>
      <c r="D22" s="29" t="s">
        <v>76</v>
      </c>
      <c r="E22" s="29" t="s">
        <v>70</v>
      </c>
      <c r="F22" s="29" t="s">
        <v>40</v>
      </c>
      <c r="G22" s="29" t="s">
        <v>17</v>
      </c>
      <c r="H22" s="28">
        <v>655</v>
      </c>
      <c r="I22" s="27" t="s">
        <v>11</v>
      </c>
    </row>
    <row r="23" s="1" customFormat="1" ht="67.5" customHeight="1" spans="1:9">
      <c r="A23" s="28">
        <v>15</v>
      </c>
      <c r="B23" s="30" t="s">
        <v>77</v>
      </c>
      <c r="C23" s="29" t="s">
        <v>78</v>
      </c>
      <c r="D23" s="29" t="s">
        <v>79</v>
      </c>
      <c r="E23" s="29" t="s">
        <v>70</v>
      </c>
      <c r="F23" s="29" t="s">
        <v>47</v>
      </c>
      <c r="G23" s="29" t="s">
        <v>17</v>
      </c>
      <c r="H23" s="28">
        <v>695</v>
      </c>
      <c r="I23" s="27" t="s">
        <v>11</v>
      </c>
    </row>
    <row r="24" s="1" customFormat="1" ht="67.5" customHeight="1" spans="1:9">
      <c r="A24" s="28">
        <v>16</v>
      </c>
      <c r="B24" s="30" t="s">
        <v>80</v>
      </c>
      <c r="C24" s="29" t="s">
        <v>81</v>
      </c>
      <c r="D24" s="29" t="s">
        <v>82</v>
      </c>
      <c r="E24" s="29" t="s">
        <v>83</v>
      </c>
      <c r="F24" s="29" t="s">
        <v>47</v>
      </c>
      <c r="G24" s="29" t="s">
        <v>17</v>
      </c>
      <c r="H24" s="28">
        <v>594</v>
      </c>
      <c r="I24" s="27" t="s">
        <v>11</v>
      </c>
    </row>
    <row r="25" s="1" customFormat="1" ht="67.5" customHeight="1" spans="1:9">
      <c r="A25" s="28">
        <v>17</v>
      </c>
      <c r="B25" s="30" t="s">
        <v>84</v>
      </c>
      <c r="C25" s="29" t="s">
        <v>85</v>
      </c>
      <c r="D25" s="29" t="s">
        <v>86</v>
      </c>
      <c r="E25" s="29" t="s">
        <v>87</v>
      </c>
      <c r="F25" s="29" t="s">
        <v>40</v>
      </c>
      <c r="G25" s="29" t="s">
        <v>17</v>
      </c>
      <c r="H25" s="28">
        <v>520</v>
      </c>
      <c r="I25" s="27" t="s">
        <v>11</v>
      </c>
    </row>
    <row r="26" s="1" customFormat="1" ht="20.5" customHeight="1" spans="1:9">
      <c r="A26" s="27"/>
      <c r="B26" s="28">
        <v>3106</v>
      </c>
      <c r="C26" s="29" t="s">
        <v>88</v>
      </c>
      <c r="D26" s="27"/>
      <c r="E26" s="27"/>
      <c r="F26" s="27" t="s">
        <v>11</v>
      </c>
      <c r="G26" s="27"/>
      <c r="H26" s="27"/>
      <c r="I26" s="27" t="s">
        <v>11</v>
      </c>
    </row>
    <row r="27" s="1" customFormat="1" ht="63.5" customHeight="1" spans="1:9">
      <c r="A27" s="28">
        <v>18</v>
      </c>
      <c r="B27" s="30" t="s">
        <v>89</v>
      </c>
      <c r="C27" s="29" t="s">
        <v>90</v>
      </c>
      <c r="D27" s="29" t="s">
        <v>91</v>
      </c>
      <c r="E27" s="29" t="s">
        <v>92</v>
      </c>
      <c r="F27" s="29" t="s">
        <v>16</v>
      </c>
      <c r="G27" s="29" t="s">
        <v>17</v>
      </c>
      <c r="H27" s="28">
        <v>20</v>
      </c>
      <c r="I27" s="27" t="s">
        <v>11</v>
      </c>
    </row>
    <row r="28" s="1" customFormat="1" ht="68.5" customHeight="1" spans="1:9">
      <c r="A28" s="28">
        <v>19</v>
      </c>
      <c r="B28" s="30" t="s">
        <v>93</v>
      </c>
      <c r="C28" s="29" t="s">
        <v>94</v>
      </c>
      <c r="D28" s="29" t="s">
        <v>95</v>
      </c>
      <c r="E28" s="29" t="s">
        <v>96</v>
      </c>
      <c r="F28" s="29" t="s">
        <v>47</v>
      </c>
      <c r="G28" s="29" t="s">
        <v>65</v>
      </c>
      <c r="H28" s="28">
        <v>75</v>
      </c>
      <c r="I28" s="27" t="s">
        <v>11</v>
      </c>
    </row>
    <row r="29" s="1" customFormat="1" ht="67.5" customHeight="1" spans="1:9">
      <c r="A29" s="28">
        <v>20</v>
      </c>
      <c r="B29" s="30" t="s">
        <v>97</v>
      </c>
      <c r="C29" s="29" t="s">
        <v>98</v>
      </c>
      <c r="D29" s="29" t="s">
        <v>99</v>
      </c>
      <c r="E29" s="29" t="s">
        <v>100</v>
      </c>
      <c r="F29" s="29" t="s">
        <v>16</v>
      </c>
      <c r="G29" s="29" t="s">
        <v>17</v>
      </c>
      <c r="H29" s="28">
        <v>26</v>
      </c>
      <c r="I29" s="29" t="s">
        <v>101</v>
      </c>
    </row>
    <row r="30" s="1" customFormat="1" ht="81" customHeight="1" spans="1:9">
      <c r="A30" s="28">
        <v>21</v>
      </c>
      <c r="B30" s="30" t="s">
        <v>102</v>
      </c>
      <c r="C30" s="29" t="s">
        <v>103</v>
      </c>
      <c r="D30" s="29" t="s">
        <v>104</v>
      </c>
      <c r="E30" s="29" t="s">
        <v>105</v>
      </c>
      <c r="F30" s="29" t="s">
        <v>40</v>
      </c>
      <c r="G30" s="29" t="s">
        <v>106</v>
      </c>
      <c r="H30" s="28">
        <v>1292</v>
      </c>
      <c r="I30" s="27" t="s">
        <v>11</v>
      </c>
    </row>
    <row r="31" s="1" customFormat="1" ht="67.5" customHeight="1" spans="1:9">
      <c r="A31" s="28">
        <v>22</v>
      </c>
      <c r="B31" s="30" t="s">
        <v>107</v>
      </c>
      <c r="C31" s="29" t="s">
        <v>108</v>
      </c>
      <c r="D31" s="29" t="s">
        <v>109</v>
      </c>
      <c r="E31" s="29" t="s">
        <v>110</v>
      </c>
      <c r="F31" s="29" t="s">
        <v>40</v>
      </c>
      <c r="G31" s="29" t="s">
        <v>17</v>
      </c>
      <c r="H31" s="28">
        <v>129</v>
      </c>
      <c r="I31" s="29" t="s">
        <v>111</v>
      </c>
    </row>
    <row r="32" s="1" customFormat="1" ht="59.5" customHeight="1" spans="1:9">
      <c r="A32" s="28">
        <v>23</v>
      </c>
      <c r="B32" s="30" t="s">
        <v>112</v>
      </c>
      <c r="C32" s="29" t="s">
        <v>113</v>
      </c>
      <c r="D32" s="29" t="s">
        <v>114</v>
      </c>
      <c r="E32" s="29" t="s">
        <v>110</v>
      </c>
      <c r="F32" s="29" t="s">
        <v>40</v>
      </c>
      <c r="G32" s="29" t="s">
        <v>17</v>
      </c>
      <c r="H32" s="28">
        <v>166</v>
      </c>
      <c r="I32" s="27" t="s">
        <v>11</v>
      </c>
    </row>
    <row r="33" s="1" customFormat="1" ht="108" customHeight="1" spans="1:9">
      <c r="A33" s="28">
        <v>24</v>
      </c>
      <c r="B33" s="30" t="s">
        <v>115</v>
      </c>
      <c r="C33" s="29" t="s">
        <v>116</v>
      </c>
      <c r="D33" s="29" t="s">
        <v>117</v>
      </c>
      <c r="E33" s="29" t="s">
        <v>110</v>
      </c>
      <c r="F33" s="29" t="s">
        <v>40</v>
      </c>
      <c r="G33" s="29" t="s">
        <v>17</v>
      </c>
      <c r="H33" s="28">
        <v>216</v>
      </c>
      <c r="I33" s="27" t="s">
        <v>11</v>
      </c>
    </row>
    <row r="34" s="1" customFormat="1" ht="19" customHeight="1" spans="1:9">
      <c r="A34" s="32">
        <v>3307</v>
      </c>
      <c r="B34" s="33"/>
      <c r="C34" s="29" t="s">
        <v>10</v>
      </c>
      <c r="D34" s="27"/>
      <c r="E34" s="27"/>
      <c r="F34" s="27" t="s">
        <v>11</v>
      </c>
      <c r="G34" s="27"/>
      <c r="H34" s="27"/>
      <c r="I34" s="27" t="s">
        <v>11</v>
      </c>
    </row>
    <row r="35" s="1" customFormat="1" ht="67.5" customHeight="1" spans="1:9">
      <c r="A35" s="28">
        <v>25</v>
      </c>
      <c r="B35" s="30" t="s">
        <v>118</v>
      </c>
      <c r="C35" s="29" t="s">
        <v>119</v>
      </c>
      <c r="D35" s="29" t="s">
        <v>120</v>
      </c>
      <c r="E35" s="29" t="s">
        <v>121</v>
      </c>
      <c r="F35" s="29" t="s">
        <v>40</v>
      </c>
      <c r="G35" s="29" t="s">
        <v>17</v>
      </c>
      <c r="H35" s="28">
        <v>2160</v>
      </c>
      <c r="I35" s="27" t="s">
        <v>11</v>
      </c>
    </row>
    <row r="36" s="1" customFormat="1" ht="28.5" customHeight="1" spans="1:9">
      <c r="A36" s="28">
        <v>25</v>
      </c>
      <c r="B36" s="30" t="s">
        <v>122</v>
      </c>
      <c r="C36" s="29" t="s">
        <v>123</v>
      </c>
      <c r="D36" s="27"/>
      <c r="E36" s="27"/>
      <c r="F36" s="29" t="s">
        <v>40</v>
      </c>
      <c r="G36" s="29" t="s">
        <v>17</v>
      </c>
      <c r="H36" s="27">
        <f t="shared" ref="H36:H40" si="0">H35*0.3</f>
        <v>648</v>
      </c>
      <c r="I36" s="29" t="s">
        <v>24</v>
      </c>
    </row>
    <row r="37" s="1" customFormat="1" ht="54" customHeight="1" spans="1:9">
      <c r="A37" s="28">
        <v>26</v>
      </c>
      <c r="B37" s="30" t="s">
        <v>124</v>
      </c>
      <c r="C37" s="29" t="s">
        <v>125</v>
      </c>
      <c r="D37" s="29" t="s">
        <v>126</v>
      </c>
      <c r="E37" s="29" t="s">
        <v>127</v>
      </c>
      <c r="F37" s="29" t="s">
        <v>40</v>
      </c>
      <c r="G37" s="29" t="s">
        <v>17</v>
      </c>
      <c r="H37" s="28">
        <v>2160</v>
      </c>
      <c r="I37" s="27" t="s">
        <v>11</v>
      </c>
    </row>
    <row r="38" s="1" customFormat="1" ht="28.75" customHeight="1" spans="1:9">
      <c r="A38" s="28">
        <v>26</v>
      </c>
      <c r="B38" s="30" t="s">
        <v>128</v>
      </c>
      <c r="C38" s="29" t="s">
        <v>129</v>
      </c>
      <c r="D38" s="27"/>
      <c r="E38" s="27"/>
      <c r="F38" s="29" t="s">
        <v>40</v>
      </c>
      <c r="G38" s="29" t="s">
        <v>17</v>
      </c>
      <c r="H38" s="27">
        <f t="shared" si="0"/>
        <v>648</v>
      </c>
      <c r="I38" s="29" t="s">
        <v>24</v>
      </c>
    </row>
    <row r="39" s="1" customFormat="1" ht="76.5" customHeight="1" spans="1:9">
      <c r="A39" s="28">
        <v>27</v>
      </c>
      <c r="B39" s="30" t="s">
        <v>130</v>
      </c>
      <c r="C39" s="29" t="s">
        <v>131</v>
      </c>
      <c r="D39" s="29" t="s">
        <v>132</v>
      </c>
      <c r="E39" s="29" t="s">
        <v>133</v>
      </c>
      <c r="F39" s="29" t="s">
        <v>40</v>
      </c>
      <c r="G39" s="29" t="s">
        <v>17</v>
      </c>
      <c r="H39" s="28">
        <v>1800</v>
      </c>
      <c r="I39" s="27" t="s">
        <v>11</v>
      </c>
    </row>
    <row r="40" s="1" customFormat="1" ht="43" customHeight="1" spans="1:9">
      <c r="A40" s="28">
        <v>27</v>
      </c>
      <c r="B40" s="30" t="s">
        <v>134</v>
      </c>
      <c r="C40" s="29" t="s">
        <v>135</v>
      </c>
      <c r="D40" s="27"/>
      <c r="E40" s="27"/>
      <c r="F40" s="29" t="s">
        <v>40</v>
      </c>
      <c r="G40" s="29" t="s">
        <v>17</v>
      </c>
      <c r="H40" s="27">
        <f t="shared" si="0"/>
        <v>540</v>
      </c>
      <c r="I40" s="29" t="s">
        <v>24</v>
      </c>
    </row>
    <row r="41" s="1" customFormat="1" ht="82" customHeight="1" spans="1:9">
      <c r="A41" s="28">
        <v>28</v>
      </c>
      <c r="B41" s="30" t="s">
        <v>136</v>
      </c>
      <c r="C41" s="29" t="s">
        <v>137</v>
      </c>
      <c r="D41" s="29" t="s">
        <v>138</v>
      </c>
      <c r="E41" s="29" t="s">
        <v>139</v>
      </c>
      <c r="F41" s="29" t="s">
        <v>40</v>
      </c>
      <c r="G41" s="29" t="s">
        <v>17</v>
      </c>
      <c r="H41" s="28">
        <v>1800</v>
      </c>
      <c r="I41" s="27" t="s">
        <v>11</v>
      </c>
    </row>
    <row r="42" s="1" customFormat="1" ht="39" customHeight="1" spans="1:9">
      <c r="A42" s="28">
        <v>28</v>
      </c>
      <c r="B42" s="30" t="s">
        <v>140</v>
      </c>
      <c r="C42" s="29" t="s">
        <v>141</v>
      </c>
      <c r="D42" s="27"/>
      <c r="E42" s="27"/>
      <c r="F42" s="29" t="s">
        <v>40</v>
      </c>
      <c r="G42" s="29" t="s">
        <v>17</v>
      </c>
      <c r="H42" s="27">
        <f t="shared" ref="H42:H46" si="1">H41*0.3</f>
        <v>540</v>
      </c>
      <c r="I42" s="29" t="s">
        <v>24</v>
      </c>
    </row>
    <row r="43" s="1" customFormat="1" ht="78" customHeight="1" spans="1:9">
      <c r="A43" s="28">
        <v>29</v>
      </c>
      <c r="B43" s="30" t="s">
        <v>142</v>
      </c>
      <c r="C43" s="29" t="s">
        <v>143</v>
      </c>
      <c r="D43" s="29" t="s">
        <v>144</v>
      </c>
      <c r="E43" s="29" t="s">
        <v>145</v>
      </c>
      <c r="F43" s="29" t="s">
        <v>40</v>
      </c>
      <c r="G43" s="29" t="s">
        <v>17</v>
      </c>
      <c r="H43" s="28">
        <v>1710</v>
      </c>
      <c r="I43" s="27" t="s">
        <v>11</v>
      </c>
    </row>
    <row r="44" s="1" customFormat="1" ht="39.75" customHeight="1" spans="1:9">
      <c r="A44" s="28">
        <v>29</v>
      </c>
      <c r="B44" s="30" t="s">
        <v>146</v>
      </c>
      <c r="C44" s="29" t="s">
        <v>147</v>
      </c>
      <c r="D44" s="27"/>
      <c r="E44" s="27"/>
      <c r="F44" s="29" t="s">
        <v>40</v>
      </c>
      <c r="G44" s="29" t="s">
        <v>17</v>
      </c>
      <c r="H44" s="27">
        <f t="shared" si="1"/>
        <v>513</v>
      </c>
      <c r="I44" s="29" t="s">
        <v>24</v>
      </c>
    </row>
    <row r="45" s="1" customFormat="1" ht="67.5" customHeight="1" spans="1:9">
      <c r="A45" s="34">
        <v>30</v>
      </c>
      <c r="B45" s="30" t="s">
        <v>148</v>
      </c>
      <c r="C45" s="29" t="s">
        <v>149</v>
      </c>
      <c r="D45" s="29" t="s">
        <v>150</v>
      </c>
      <c r="E45" s="29" t="s">
        <v>151</v>
      </c>
      <c r="F45" s="29" t="s">
        <v>40</v>
      </c>
      <c r="G45" s="29" t="s">
        <v>17</v>
      </c>
      <c r="H45" s="28">
        <v>450</v>
      </c>
      <c r="I45" s="27" t="s">
        <v>11</v>
      </c>
    </row>
    <row r="46" s="1" customFormat="1" ht="30.5" customHeight="1" spans="1:9">
      <c r="A46" s="34">
        <v>30</v>
      </c>
      <c r="B46" s="30" t="s">
        <v>152</v>
      </c>
      <c r="C46" s="29" t="s">
        <v>153</v>
      </c>
      <c r="D46" s="27"/>
      <c r="E46" s="27"/>
      <c r="F46" s="29" t="s">
        <v>40</v>
      </c>
      <c r="G46" s="29" t="s">
        <v>17</v>
      </c>
      <c r="H46" s="27">
        <f t="shared" si="1"/>
        <v>135</v>
      </c>
      <c r="I46" s="29" t="s">
        <v>24</v>
      </c>
    </row>
    <row r="47" s="1" customFormat="1" ht="57" customHeight="1" spans="1:9">
      <c r="A47" s="28">
        <v>31</v>
      </c>
      <c r="B47" s="30" t="s">
        <v>154</v>
      </c>
      <c r="C47" s="29" t="s">
        <v>155</v>
      </c>
      <c r="D47" s="29" t="s">
        <v>156</v>
      </c>
      <c r="E47" s="29" t="s">
        <v>157</v>
      </c>
      <c r="F47" s="29" t="s">
        <v>16</v>
      </c>
      <c r="G47" s="29" t="s">
        <v>17</v>
      </c>
      <c r="H47" s="28">
        <v>4770</v>
      </c>
      <c r="I47" s="27" t="s">
        <v>11</v>
      </c>
    </row>
    <row r="48" s="1" customFormat="1" ht="30.5" customHeight="1" spans="1:9">
      <c r="A48" s="28">
        <v>31</v>
      </c>
      <c r="B48" s="30" t="s">
        <v>158</v>
      </c>
      <c r="C48" s="29" t="s">
        <v>159</v>
      </c>
      <c r="D48" s="27"/>
      <c r="E48" s="27"/>
      <c r="F48" s="29" t="s">
        <v>16</v>
      </c>
      <c r="G48" s="29" t="s">
        <v>17</v>
      </c>
      <c r="H48" s="27">
        <f t="shared" ref="H48:H52" si="2">H47*0.3</f>
        <v>1431</v>
      </c>
      <c r="I48" s="29" t="s">
        <v>24</v>
      </c>
    </row>
    <row r="49" s="1" customFormat="1" ht="54" customHeight="1" spans="1:9">
      <c r="A49" s="28">
        <v>32</v>
      </c>
      <c r="B49" s="30" t="s">
        <v>160</v>
      </c>
      <c r="C49" s="29" t="s">
        <v>161</v>
      </c>
      <c r="D49" s="29" t="s">
        <v>162</v>
      </c>
      <c r="E49" s="29" t="s">
        <v>157</v>
      </c>
      <c r="F49" s="29" t="s">
        <v>16</v>
      </c>
      <c r="G49" s="29" t="s">
        <v>17</v>
      </c>
      <c r="H49" s="28">
        <v>4770</v>
      </c>
      <c r="I49" s="27" t="s">
        <v>11</v>
      </c>
    </row>
    <row r="50" s="1" customFormat="1" ht="35" customHeight="1" spans="1:9">
      <c r="A50" s="28">
        <v>32</v>
      </c>
      <c r="B50" s="30" t="s">
        <v>163</v>
      </c>
      <c r="C50" s="29" t="s">
        <v>164</v>
      </c>
      <c r="D50" s="27"/>
      <c r="E50" s="27"/>
      <c r="F50" s="29" t="s">
        <v>16</v>
      </c>
      <c r="G50" s="29" t="s">
        <v>17</v>
      </c>
      <c r="H50" s="27">
        <f t="shared" si="2"/>
        <v>1431</v>
      </c>
      <c r="I50" s="29" t="s">
        <v>24</v>
      </c>
    </row>
    <row r="51" s="1" customFormat="1" ht="54" customHeight="1" spans="1:9">
      <c r="A51" s="28">
        <v>33</v>
      </c>
      <c r="B51" s="30" t="s">
        <v>165</v>
      </c>
      <c r="C51" s="29" t="s">
        <v>166</v>
      </c>
      <c r="D51" s="29" t="s">
        <v>167</v>
      </c>
      <c r="E51" s="29" t="s">
        <v>168</v>
      </c>
      <c r="F51" s="29" t="s">
        <v>16</v>
      </c>
      <c r="G51" s="29" t="s">
        <v>17</v>
      </c>
      <c r="H51" s="28">
        <v>2070</v>
      </c>
      <c r="I51" s="27" t="s">
        <v>11</v>
      </c>
    </row>
    <row r="52" s="1" customFormat="1" ht="40.5" customHeight="1" spans="1:9">
      <c r="A52" s="28">
        <v>33</v>
      </c>
      <c r="B52" s="30" t="s">
        <v>169</v>
      </c>
      <c r="C52" s="29" t="s">
        <v>170</v>
      </c>
      <c r="D52" s="27"/>
      <c r="E52" s="27"/>
      <c r="F52" s="29" t="s">
        <v>16</v>
      </c>
      <c r="G52" s="29" t="s">
        <v>17</v>
      </c>
      <c r="H52" s="27">
        <f t="shared" si="2"/>
        <v>621</v>
      </c>
      <c r="I52" s="29" t="s">
        <v>24</v>
      </c>
    </row>
    <row r="53" s="1" customFormat="1" ht="56" customHeight="1" spans="1:9">
      <c r="A53" s="34">
        <v>34</v>
      </c>
      <c r="B53" s="30" t="s">
        <v>171</v>
      </c>
      <c r="C53" s="29" t="s">
        <v>172</v>
      </c>
      <c r="D53" s="29" t="s">
        <v>173</v>
      </c>
      <c r="E53" s="29" t="s">
        <v>168</v>
      </c>
      <c r="F53" s="29" t="s">
        <v>16</v>
      </c>
      <c r="G53" s="29" t="s">
        <v>17</v>
      </c>
      <c r="H53" s="28">
        <v>2700</v>
      </c>
      <c r="I53" s="29" t="s">
        <v>174</v>
      </c>
    </row>
    <row r="54" s="1" customFormat="1" ht="46" customHeight="1" spans="1:9">
      <c r="A54" s="34">
        <v>34</v>
      </c>
      <c r="B54" s="30" t="s">
        <v>175</v>
      </c>
      <c r="C54" s="29" t="s">
        <v>176</v>
      </c>
      <c r="D54" s="27"/>
      <c r="E54" s="27"/>
      <c r="F54" s="29" t="s">
        <v>16</v>
      </c>
      <c r="G54" s="29" t="s">
        <v>17</v>
      </c>
      <c r="H54" s="27">
        <f t="shared" ref="H54:H58" si="3">H53*0.3</f>
        <v>810</v>
      </c>
      <c r="I54" s="29" t="s">
        <v>24</v>
      </c>
    </row>
    <row r="55" s="1" customFormat="1" ht="54" customHeight="1" spans="1:9">
      <c r="A55" s="28">
        <v>35</v>
      </c>
      <c r="B55" s="30" t="s">
        <v>177</v>
      </c>
      <c r="C55" s="29" t="s">
        <v>178</v>
      </c>
      <c r="D55" s="29" t="s">
        <v>179</v>
      </c>
      <c r="E55" s="29" t="s">
        <v>180</v>
      </c>
      <c r="F55" s="29" t="s">
        <v>16</v>
      </c>
      <c r="G55" s="29" t="s">
        <v>17</v>
      </c>
      <c r="H55" s="28">
        <v>1800</v>
      </c>
      <c r="I55" s="27" t="s">
        <v>11</v>
      </c>
    </row>
    <row r="56" s="1" customFormat="1" ht="27" customHeight="1" spans="1:9">
      <c r="A56" s="28">
        <v>35</v>
      </c>
      <c r="B56" s="30" t="s">
        <v>181</v>
      </c>
      <c r="C56" s="29" t="s">
        <v>182</v>
      </c>
      <c r="D56" s="27"/>
      <c r="E56" s="27"/>
      <c r="F56" s="29" t="s">
        <v>16</v>
      </c>
      <c r="G56" s="29" t="s">
        <v>17</v>
      </c>
      <c r="H56" s="27">
        <f t="shared" si="3"/>
        <v>540</v>
      </c>
      <c r="I56" s="29" t="s">
        <v>24</v>
      </c>
    </row>
    <row r="57" s="1" customFormat="1" ht="54" customHeight="1" spans="1:9">
      <c r="A57" s="28">
        <v>36</v>
      </c>
      <c r="B57" s="30" t="s">
        <v>183</v>
      </c>
      <c r="C57" s="29" t="s">
        <v>184</v>
      </c>
      <c r="D57" s="29" t="s">
        <v>185</v>
      </c>
      <c r="E57" s="29" t="s">
        <v>180</v>
      </c>
      <c r="F57" s="29" t="s">
        <v>16</v>
      </c>
      <c r="G57" s="29" t="s">
        <v>17</v>
      </c>
      <c r="H57" s="28">
        <v>1800</v>
      </c>
      <c r="I57" s="27" t="s">
        <v>11</v>
      </c>
    </row>
    <row r="58" s="1" customFormat="1" ht="27" customHeight="1" spans="1:9">
      <c r="A58" s="28">
        <v>36</v>
      </c>
      <c r="B58" s="30" t="s">
        <v>186</v>
      </c>
      <c r="C58" s="29" t="s">
        <v>187</v>
      </c>
      <c r="D58" s="27"/>
      <c r="E58" s="27"/>
      <c r="F58" s="29" t="s">
        <v>16</v>
      </c>
      <c r="G58" s="29" t="s">
        <v>17</v>
      </c>
      <c r="H58" s="27">
        <f t="shared" si="3"/>
        <v>540</v>
      </c>
      <c r="I58" s="29" t="s">
        <v>24</v>
      </c>
    </row>
    <row r="59" s="1" customFormat="1" ht="67.5" customHeight="1" spans="1:9">
      <c r="A59" s="28">
        <v>37</v>
      </c>
      <c r="B59" s="30" t="s">
        <v>188</v>
      </c>
      <c r="C59" s="29" t="s">
        <v>189</v>
      </c>
      <c r="D59" s="29" t="s">
        <v>190</v>
      </c>
      <c r="E59" s="29" t="s">
        <v>191</v>
      </c>
      <c r="F59" s="29" t="s">
        <v>40</v>
      </c>
      <c r="G59" s="29" t="s">
        <v>17</v>
      </c>
      <c r="H59" s="28">
        <v>1530</v>
      </c>
      <c r="I59" s="29" t="s">
        <v>192</v>
      </c>
    </row>
    <row r="60" s="1" customFormat="1" ht="31.75" customHeight="1" spans="1:9">
      <c r="A60" s="28">
        <v>37</v>
      </c>
      <c r="B60" s="30" t="s">
        <v>193</v>
      </c>
      <c r="C60" s="29" t="s">
        <v>194</v>
      </c>
      <c r="D60" s="27"/>
      <c r="E60" s="27"/>
      <c r="F60" s="29" t="s">
        <v>40</v>
      </c>
      <c r="G60" s="29" t="s">
        <v>17</v>
      </c>
      <c r="H60" s="27">
        <f t="shared" ref="H60:H64" si="4">H59*0.3</f>
        <v>459</v>
      </c>
      <c r="I60" s="29" t="s">
        <v>24</v>
      </c>
    </row>
    <row r="61" s="1" customFormat="1" ht="57.5" customHeight="1" spans="1:9">
      <c r="A61" s="34">
        <v>38</v>
      </c>
      <c r="B61" s="30" t="s">
        <v>195</v>
      </c>
      <c r="C61" s="29" t="s">
        <v>196</v>
      </c>
      <c r="D61" s="29" t="s">
        <v>197</v>
      </c>
      <c r="E61" s="29" t="s">
        <v>198</v>
      </c>
      <c r="F61" s="29" t="s">
        <v>40</v>
      </c>
      <c r="G61" s="29" t="s">
        <v>17</v>
      </c>
      <c r="H61" s="28">
        <v>3330</v>
      </c>
      <c r="I61" s="29" t="s">
        <v>199</v>
      </c>
    </row>
    <row r="62" s="1" customFormat="1" ht="27" customHeight="1" spans="1:9">
      <c r="A62" s="34">
        <v>38</v>
      </c>
      <c r="B62" s="30" t="s">
        <v>200</v>
      </c>
      <c r="C62" s="29" t="s">
        <v>201</v>
      </c>
      <c r="D62" s="27"/>
      <c r="E62" s="27"/>
      <c r="F62" s="29" t="s">
        <v>40</v>
      </c>
      <c r="G62" s="29" t="s">
        <v>17</v>
      </c>
      <c r="H62" s="27">
        <f t="shared" si="4"/>
        <v>999</v>
      </c>
      <c r="I62" s="29" t="s">
        <v>24</v>
      </c>
    </row>
    <row r="63" s="1" customFormat="1" ht="59" customHeight="1" spans="1:9">
      <c r="A63" s="28">
        <v>39</v>
      </c>
      <c r="B63" s="30" t="s">
        <v>202</v>
      </c>
      <c r="C63" s="29" t="s">
        <v>203</v>
      </c>
      <c r="D63" s="29" t="s">
        <v>204</v>
      </c>
      <c r="E63" s="29" t="s">
        <v>180</v>
      </c>
      <c r="F63" s="29" t="s">
        <v>40</v>
      </c>
      <c r="G63" s="29" t="s">
        <v>106</v>
      </c>
      <c r="H63" s="28">
        <v>3780</v>
      </c>
      <c r="I63" s="27" t="s">
        <v>11</v>
      </c>
    </row>
    <row r="64" s="1" customFormat="1" ht="31.5" customHeight="1" spans="1:9">
      <c r="A64" s="28">
        <v>39</v>
      </c>
      <c r="B64" s="30" t="s">
        <v>205</v>
      </c>
      <c r="C64" s="29" t="s">
        <v>206</v>
      </c>
      <c r="D64" s="27"/>
      <c r="E64" s="27"/>
      <c r="F64" s="29" t="s">
        <v>40</v>
      </c>
      <c r="G64" s="29" t="s">
        <v>106</v>
      </c>
      <c r="H64" s="27">
        <f t="shared" si="4"/>
        <v>1134</v>
      </c>
      <c r="I64" s="29" t="s">
        <v>24</v>
      </c>
    </row>
    <row r="65" s="1" customFormat="1" ht="57.5" customHeight="1" spans="1:9">
      <c r="A65" s="28">
        <v>40</v>
      </c>
      <c r="B65" s="30" t="s">
        <v>207</v>
      </c>
      <c r="C65" s="29" t="s">
        <v>208</v>
      </c>
      <c r="D65" s="29" t="s">
        <v>209</v>
      </c>
      <c r="E65" s="29" t="s">
        <v>180</v>
      </c>
      <c r="F65" s="29" t="s">
        <v>16</v>
      </c>
      <c r="G65" s="29" t="s">
        <v>106</v>
      </c>
      <c r="H65" s="28">
        <v>5400</v>
      </c>
      <c r="I65" s="27" t="s">
        <v>11</v>
      </c>
    </row>
    <row r="66" s="1" customFormat="1" ht="31.5" customHeight="1" spans="1:9">
      <c r="A66" s="28">
        <v>40</v>
      </c>
      <c r="B66" s="30" t="s">
        <v>210</v>
      </c>
      <c r="C66" s="29" t="s">
        <v>211</v>
      </c>
      <c r="D66" s="27"/>
      <c r="E66" s="27"/>
      <c r="F66" s="29" t="s">
        <v>16</v>
      </c>
      <c r="G66" s="29" t="s">
        <v>106</v>
      </c>
      <c r="H66" s="27"/>
      <c r="I66" s="29" t="s">
        <v>24</v>
      </c>
    </row>
    <row r="67" s="1" customFormat="1" ht="67.5" customHeight="1" spans="1:9">
      <c r="A67" s="28">
        <v>41</v>
      </c>
      <c r="B67" s="30" t="s">
        <v>212</v>
      </c>
      <c r="C67" s="29" t="s">
        <v>213</v>
      </c>
      <c r="D67" s="29" t="s">
        <v>214</v>
      </c>
      <c r="E67" s="29" t="s">
        <v>180</v>
      </c>
      <c r="F67" s="29" t="s">
        <v>16</v>
      </c>
      <c r="G67" s="29" t="s">
        <v>106</v>
      </c>
      <c r="H67" s="28">
        <v>7020</v>
      </c>
      <c r="I67" s="29" t="s">
        <v>215</v>
      </c>
    </row>
    <row r="68" s="1" customFormat="1" ht="30.25" customHeight="1" spans="1:9">
      <c r="A68" s="28">
        <v>41</v>
      </c>
      <c r="B68" s="30" t="s">
        <v>216</v>
      </c>
      <c r="C68" s="29" t="s">
        <v>217</v>
      </c>
      <c r="D68" s="27"/>
      <c r="E68" s="27"/>
      <c r="F68" s="29" t="s">
        <v>16</v>
      </c>
      <c r="G68" s="29" t="s">
        <v>106</v>
      </c>
      <c r="H68" s="27"/>
      <c r="I68" s="29" t="s">
        <v>24</v>
      </c>
    </row>
    <row r="69" s="1" customFormat="1" ht="54" customHeight="1" spans="1:9">
      <c r="A69" s="34">
        <v>42</v>
      </c>
      <c r="B69" s="30" t="s">
        <v>218</v>
      </c>
      <c r="C69" s="29" t="s">
        <v>219</v>
      </c>
      <c r="D69" s="29" t="s">
        <v>220</v>
      </c>
      <c r="E69" s="29" t="s">
        <v>180</v>
      </c>
      <c r="F69" s="29" t="s">
        <v>16</v>
      </c>
      <c r="G69" s="29" t="s">
        <v>106</v>
      </c>
      <c r="H69" s="28">
        <v>6030</v>
      </c>
      <c r="I69" s="27" t="s">
        <v>11</v>
      </c>
    </row>
    <row r="70" s="1" customFormat="1" ht="35" customHeight="1" spans="1:9">
      <c r="A70" s="34">
        <v>42</v>
      </c>
      <c r="B70" s="30" t="s">
        <v>221</v>
      </c>
      <c r="C70" s="29" t="s">
        <v>222</v>
      </c>
      <c r="D70" s="27"/>
      <c r="E70" s="27"/>
      <c r="F70" s="29" t="s">
        <v>16</v>
      </c>
      <c r="G70" s="29" t="s">
        <v>106</v>
      </c>
      <c r="H70" s="27"/>
      <c r="I70" s="29" t="s">
        <v>24</v>
      </c>
    </row>
    <row r="71" s="1" customFormat="1" ht="68.5" customHeight="1" spans="1:9">
      <c r="A71" s="28">
        <v>43</v>
      </c>
      <c r="B71" s="30" t="s">
        <v>223</v>
      </c>
      <c r="C71" s="29" t="s">
        <v>224</v>
      </c>
      <c r="D71" s="29" t="s">
        <v>225</v>
      </c>
      <c r="E71" s="29" t="s">
        <v>180</v>
      </c>
      <c r="F71" s="29" t="s">
        <v>16</v>
      </c>
      <c r="G71" s="29" t="s">
        <v>106</v>
      </c>
      <c r="H71" s="28">
        <v>7020</v>
      </c>
      <c r="I71" s="29" t="s">
        <v>226</v>
      </c>
    </row>
    <row r="72" s="1" customFormat="1" ht="32" customHeight="1" spans="1:9">
      <c r="A72" s="28">
        <v>43</v>
      </c>
      <c r="B72" s="30" t="s">
        <v>227</v>
      </c>
      <c r="C72" s="29" t="s">
        <v>228</v>
      </c>
      <c r="D72" s="27"/>
      <c r="E72" s="27"/>
      <c r="F72" s="29" t="s">
        <v>16</v>
      </c>
      <c r="G72" s="29" t="s">
        <v>106</v>
      </c>
      <c r="H72" s="27"/>
      <c r="I72" s="29" t="s">
        <v>24</v>
      </c>
    </row>
    <row r="73" s="1" customFormat="1" ht="55" customHeight="1" spans="1:9">
      <c r="A73" s="34">
        <v>44</v>
      </c>
      <c r="B73" s="30" t="s">
        <v>229</v>
      </c>
      <c r="C73" s="29" t="s">
        <v>230</v>
      </c>
      <c r="D73" s="29" t="s">
        <v>231</v>
      </c>
      <c r="E73" s="29" t="s">
        <v>180</v>
      </c>
      <c r="F73" s="29" t="s">
        <v>16</v>
      </c>
      <c r="G73" s="29" t="s">
        <v>106</v>
      </c>
      <c r="H73" s="28">
        <v>5580</v>
      </c>
      <c r="I73" s="27" t="s">
        <v>11</v>
      </c>
    </row>
    <row r="74" s="1" customFormat="1" ht="29" customHeight="1" spans="1:9">
      <c r="A74" s="34">
        <v>44</v>
      </c>
      <c r="B74" s="30" t="s">
        <v>232</v>
      </c>
      <c r="C74" s="29" t="s">
        <v>233</v>
      </c>
      <c r="D74" s="27"/>
      <c r="E74" s="27"/>
      <c r="F74" s="29" t="s">
        <v>16</v>
      </c>
      <c r="G74" s="29" t="s">
        <v>106</v>
      </c>
      <c r="H74" s="27"/>
      <c r="I74" s="29" t="s">
        <v>24</v>
      </c>
    </row>
    <row r="75" s="1" customFormat="1" ht="54" customHeight="1" spans="1:9">
      <c r="A75" s="34">
        <v>45</v>
      </c>
      <c r="B75" s="30" t="s">
        <v>234</v>
      </c>
      <c r="C75" s="29" t="s">
        <v>235</v>
      </c>
      <c r="D75" s="29" t="s">
        <v>236</v>
      </c>
      <c r="E75" s="29" t="s">
        <v>180</v>
      </c>
      <c r="F75" s="29" t="s">
        <v>16</v>
      </c>
      <c r="G75" s="29" t="s">
        <v>106</v>
      </c>
      <c r="H75" s="28">
        <v>6030</v>
      </c>
      <c r="I75" s="29" t="s">
        <v>237</v>
      </c>
    </row>
    <row r="76" s="1" customFormat="1" ht="30.25" customHeight="1" spans="1:9">
      <c r="A76" s="34">
        <v>45</v>
      </c>
      <c r="B76" s="30" t="s">
        <v>238</v>
      </c>
      <c r="C76" s="29" t="s">
        <v>239</v>
      </c>
      <c r="D76" s="27"/>
      <c r="E76" s="27"/>
      <c r="F76" s="29" t="s">
        <v>16</v>
      </c>
      <c r="G76" s="29" t="s">
        <v>106</v>
      </c>
      <c r="H76" s="27"/>
      <c r="I76" s="29" t="s">
        <v>24</v>
      </c>
    </row>
    <row r="77" s="1" customFormat="1" ht="54" customHeight="1" spans="1:9">
      <c r="A77" s="34">
        <v>46</v>
      </c>
      <c r="B77" s="30" t="s">
        <v>240</v>
      </c>
      <c r="C77" s="29" t="s">
        <v>241</v>
      </c>
      <c r="D77" s="29" t="s">
        <v>242</v>
      </c>
      <c r="E77" s="29" t="s">
        <v>243</v>
      </c>
      <c r="F77" s="29" t="s">
        <v>40</v>
      </c>
      <c r="G77" s="29" t="s">
        <v>106</v>
      </c>
      <c r="H77" s="28">
        <v>4140</v>
      </c>
      <c r="I77" s="27" t="s">
        <v>11</v>
      </c>
    </row>
    <row r="78" s="1" customFormat="1" ht="32" customHeight="1" spans="1:9">
      <c r="A78" s="34">
        <v>46</v>
      </c>
      <c r="B78" s="30" t="s">
        <v>244</v>
      </c>
      <c r="C78" s="29" t="s">
        <v>245</v>
      </c>
      <c r="D78" s="27"/>
      <c r="E78" s="27"/>
      <c r="F78" s="29" t="s">
        <v>40</v>
      </c>
      <c r="G78" s="29" t="s">
        <v>106</v>
      </c>
      <c r="H78" s="27">
        <f>H77*0.3</f>
        <v>1242</v>
      </c>
      <c r="I78" s="29" t="s">
        <v>24</v>
      </c>
    </row>
    <row r="79" s="1" customFormat="1" ht="54" customHeight="1" spans="1:9">
      <c r="A79" s="28">
        <v>47</v>
      </c>
      <c r="B79" s="30" t="s">
        <v>246</v>
      </c>
      <c r="C79" s="29" t="s">
        <v>247</v>
      </c>
      <c r="D79" s="29" t="s">
        <v>248</v>
      </c>
      <c r="E79" s="29" t="s">
        <v>180</v>
      </c>
      <c r="F79" s="29" t="s">
        <v>16</v>
      </c>
      <c r="G79" s="29" t="s">
        <v>17</v>
      </c>
      <c r="H79" s="28">
        <v>4500</v>
      </c>
      <c r="I79" s="27" t="s">
        <v>11</v>
      </c>
    </row>
    <row r="80" s="1" customFormat="1" ht="30.5" customHeight="1" spans="1:9">
      <c r="A80" s="28">
        <v>47</v>
      </c>
      <c r="B80" s="30" t="s">
        <v>249</v>
      </c>
      <c r="C80" s="29" t="s">
        <v>250</v>
      </c>
      <c r="D80" s="27"/>
      <c r="E80" s="27"/>
      <c r="F80" s="29" t="s">
        <v>16</v>
      </c>
      <c r="G80" s="29" t="s">
        <v>17</v>
      </c>
      <c r="H80" s="27"/>
      <c r="I80" s="29" t="s">
        <v>24</v>
      </c>
    </row>
    <row r="81" s="1" customFormat="1" ht="67.5" customHeight="1" spans="1:9">
      <c r="A81" s="28">
        <v>48</v>
      </c>
      <c r="B81" s="30" t="s">
        <v>251</v>
      </c>
      <c r="C81" s="29" t="s">
        <v>252</v>
      </c>
      <c r="D81" s="29" t="s">
        <v>253</v>
      </c>
      <c r="E81" s="29" t="s">
        <v>254</v>
      </c>
      <c r="F81" s="29" t="s">
        <v>16</v>
      </c>
      <c r="G81" s="29" t="s">
        <v>17</v>
      </c>
      <c r="H81" s="28">
        <v>2610</v>
      </c>
      <c r="I81" s="27" t="s">
        <v>11</v>
      </c>
    </row>
    <row r="82" s="1" customFormat="1" ht="32" customHeight="1" spans="1:9">
      <c r="A82" s="28">
        <v>48</v>
      </c>
      <c r="B82" s="30" t="s">
        <v>255</v>
      </c>
      <c r="C82" s="29" t="s">
        <v>256</v>
      </c>
      <c r="D82" s="27"/>
      <c r="E82" s="27"/>
      <c r="F82" s="29" t="s">
        <v>16</v>
      </c>
      <c r="G82" s="29" t="s">
        <v>17</v>
      </c>
      <c r="H82" s="27"/>
      <c r="I82" s="29" t="s">
        <v>24</v>
      </c>
    </row>
    <row r="83" s="1" customFormat="1" ht="67.5" customHeight="1" spans="1:9">
      <c r="A83" s="28">
        <v>49</v>
      </c>
      <c r="B83" s="30" t="s">
        <v>257</v>
      </c>
      <c r="C83" s="29" t="s">
        <v>258</v>
      </c>
      <c r="D83" s="29" t="s">
        <v>259</v>
      </c>
      <c r="E83" s="29" t="s">
        <v>260</v>
      </c>
      <c r="F83" s="29" t="s">
        <v>16</v>
      </c>
      <c r="G83" s="29" t="s">
        <v>17</v>
      </c>
      <c r="H83" s="28">
        <v>1620</v>
      </c>
      <c r="I83" s="27" t="s">
        <v>11</v>
      </c>
    </row>
    <row r="84" s="1" customFormat="1" ht="29.75" customHeight="1" spans="1:9">
      <c r="A84" s="28">
        <v>49</v>
      </c>
      <c r="B84" s="30" t="s">
        <v>261</v>
      </c>
      <c r="C84" s="29" t="s">
        <v>262</v>
      </c>
      <c r="D84" s="27"/>
      <c r="E84" s="27"/>
      <c r="F84" s="29" t="s">
        <v>16</v>
      </c>
      <c r="G84" s="29" t="s">
        <v>17</v>
      </c>
      <c r="H84" s="27"/>
      <c r="I84" s="29" t="s">
        <v>24</v>
      </c>
    </row>
    <row r="85" s="1" customFormat="1" ht="68.85" customHeight="1" spans="1:9">
      <c r="A85" s="34">
        <v>50</v>
      </c>
      <c r="B85" s="30" t="s">
        <v>263</v>
      </c>
      <c r="C85" s="29" t="s">
        <v>264</v>
      </c>
      <c r="D85" s="29" t="s">
        <v>265</v>
      </c>
      <c r="E85" s="29" t="s">
        <v>260</v>
      </c>
      <c r="F85" s="29" t="s">
        <v>16</v>
      </c>
      <c r="G85" s="29" t="s">
        <v>17</v>
      </c>
      <c r="H85" s="28">
        <v>2070</v>
      </c>
      <c r="I85" s="29" t="s">
        <v>266</v>
      </c>
    </row>
    <row r="86" s="1" customFormat="1" ht="43" customHeight="1" spans="1:9">
      <c r="A86" s="34">
        <v>50</v>
      </c>
      <c r="B86" s="30" t="s">
        <v>267</v>
      </c>
      <c r="C86" s="29" t="s">
        <v>268</v>
      </c>
      <c r="D86" s="27"/>
      <c r="E86" s="27"/>
      <c r="F86" s="29" t="s">
        <v>16</v>
      </c>
      <c r="G86" s="29" t="s">
        <v>17</v>
      </c>
      <c r="H86" s="27"/>
      <c r="I86" s="29" t="s">
        <v>24</v>
      </c>
    </row>
    <row r="87" s="1" customFormat="1" ht="68.5" customHeight="1" spans="1:9">
      <c r="A87" s="28">
        <v>51</v>
      </c>
      <c r="B87" s="30" t="s">
        <v>269</v>
      </c>
      <c r="C87" s="29" t="s">
        <v>270</v>
      </c>
      <c r="D87" s="29" t="s">
        <v>271</v>
      </c>
      <c r="E87" s="29" t="s">
        <v>272</v>
      </c>
      <c r="F87" s="29" t="s">
        <v>16</v>
      </c>
      <c r="G87" s="29" t="s">
        <v>17</v>
      </c>
      <c r="H87" s="28">
        <v>2610</v>
      </c>
      <c r="I87" s="29" t="s">
        <v>273</v>
      </c>
    </row>
    <row r="88" s="1" customFormat="1" ht="38" customHeight="1" spans="1:9">
      <c r="A88" s="28">
        <v>51</v>
      </c>
      <c r="B88" s="30" t="s">
        <v>274</v>
      </c>
      <c r="C88" s="29" t="s">
        <v>275</v>
      </c>
      <c r="D88" s="27"/>
      <c r="E88" s="27"/>
      <c r="F88" s="29" t="s">
        <v>16</v>
      </c>
      <c r="G88" s="29" t="s">
        <v>17</v>
      </c>
      <c r="H88" s="27"/>
      <c r="I88" s="29" t="s">
        <v>24</v>
      </c>
    </row>
    <row r="89" s="1" customFormat="1" ht="92.5" customHeight="1" spans="1:9">
      <c r="A89" s="28">
        <v>52</v>
      </c>
      <c r="B89" s="30" t="s">
        <v>276</v>
      </c>
      <c r="C89" s="29" t="s">
        <v>277</v>
      </c>
      <c r="D89" s="29" t="s">
        <v>278</v>
      </c>
      <c r="E89" s="29" t="s">
        <v>272</v>
      </c>
      <c r="F89" s="29" t="s">
        <v>40</v>
      </c>
      <c r="G89" s="29" t="s">
        <v>17</v>
      </c>
      <c r="H89" s="28">
        <v>3330</v>
      </c>
      <c r="I89" s="29" t="s">
        <v>279</v>
      </c>
    </row>
    <row r="90" s="1" customFormat="1" ht="34.25" customHeight="1" spans="1:9">
      <c r="A90" s="28">
        <v>52</v>
      </c>
      <c r="B90" s="30" t="s">
        <v>280</v>
      </c>
      <c r="C90" s="29" t="s">
        <v>281</v>
      </c>
      <c r="D90" s="27"/>
      <c r="E90" s="27"/>
      <c r="F90" s="29" t="s">
        <v>40</v>
      </c>
      <c r="G90" s="29" t="s">
        <v>17</v>
      </c>
      <c r="H90" s="27"/>
      <c r="I90" s="29" t="s">
        <v>24</v>
      </c>
    </row>
    <row r="91" s="1" customFormat="1" ht="67.5" customHeight="1" spans="1:9">
      <c r="A91" s="34">
        <v>53</v>
      </c>
      <c r="B91" s="30" t="s">
        <v>282</v>
      </c>
      <c r="C91" s="29" t="s">
        <v>283</v>
      </c>
      <c r="D91" s="29" t="s">
        <v>284</v>
      </c>
      <c r="E91" s="29" t="s">
        <v>285</v>
      </c>
      <c r="F91" s="29" t="s">
        <v>16</v>
      </c>
      <c r="G91" s="29" t="s">
        <v>17</v>
      </c>
      <c r="H91" s="28">
        <v>2520</v>
      </c>
      <c r="I91" s="27" t="s">
        <v>11</v>
      </c>
    </row>
    <row r="92" s="1" customFormat="1" ht="33.5" customHeight="1" spans="1:9">
      <c r="A92" s="34">
        <v>53</v>
      </c>
      <c r="B92" s="30" t="s">
        <v>286</v>
      </c>
      <c r="C92" s="29" t="s">
        <v>287</v>
      </c>
      <c r="D92" s="27"/>
      <c r="E92" s="27"/>
      <c r="F92" s="29" t="s">
        <v>16</v>
      </c>
      <c r="G92" s="29" t="s">
        <v>17</v>
      </c>
      <c r="H92" s="27"/>
      <c r="I92" s="29" t="s">
        <v>24</v>
      </c>
    </row>
    <row r="93" s="1" customFormat="1" ht="67.5" customHeight="1" spans="1:9">
      <c r="A93" s="34">
        <v>54</v>
      </c>
      <c r="B93" s="30" t="s">
        <v>288</v>
      </c>
      <c r="C93" s="29" t="s">
        <v>289</v>
      </c>
      <c r="D93" s="29" t="s">
        <v>290</v>
      </c>
      <c r="E93" s="29" t="s">
        <v>291</v>
      </c>
      <c r="F93" s="29" t="s">
        <v>16</v>
      </c>
      <c r="G93" s="29" t="s">
        <v>17</v>
      </c>
      <c r="H93" s="28">
        <v>3960</v>
      </c>
      <c r="I93" s="29" t="s">
        <v>174</v>
      </c>
    </row>
    <row r="94" s="1" customFormat="1" ht="30.5" customHeight="1" spans="1:9">
      <c r="A94" s="34">
        <v>54</v>
      </c>
      <c r="B94" s="30" t="s">
        <v>292</v>
      </c>
      <c r="C94" s="29" t="s">
        <v>293</v>
      </c>
      <c r="D94" s="27"/>
      <c r="E94" s="27"/>
      <c r="F94" s="29" t="s">
        <v>16</v>
      </c>
      <c r="G94" s="29" t="s">
        <v>17</v>
      </c>
      <c r="H94" s="27"/>
      <c r="I94" s="29" t="s">
        <v>24</v>
      </c>
    </row>
    <row r="95" s="1" customFormat="1" ht="54" customHeight="1" spans="1:9">
      <c r="A95" s="28">
        <v>55</v>
      </c>
      <c r="B95" s="30" t="s">
        <v>294</v>
      </c>
      <c r="C95" s="29" t="s">
        <v>295</v>
      </c>
      <c r="D95" s="29" t="s">
        <v>296</v>
      </c>
      <c r="E95" s="29" t="s">
        <v>297</v>
      </c>
      <c r="F95" s="29" t="s">
        <v>16</v>
      </c>
      <c r="G95" s="29" t="s">
        <v>17</v>
      </c>
      <c r="H95" s="28">
        <v>2430</v>
      </c>
      <c r="I95" s="27" t="s">
        <v>11</v>
      </c>
    </row>
    <row r="96" s="1" customFormat="1" ht="28.5" customHeight="1" spans="1:9">
      <c r="A96" s="28">
        <v>55</v>
      </c>
      <c r="B96" s="30" t="s">
        <v>298</v>
      </c>
      <c r="C96" s="29" t="s">
        <v>299</v>
      </c>
      <c r="D96" s="27"/>
      <c r="E96" s="27"/>
      <c r="F96" s="29" t="s">
        <v>16</v>
      </c>
      <c r="G96" s="29" t="s">
        <v>17</v>
      </c>
      <c r="H96" s="27"/>
      <c r="I96" s="29" t="s">
        <v>24</v>
      </c>
    </row>
    <row r="97" s="1" customFormat="1" ht="54" customHeight="1" spans="1:9">
      <c r="A97" s="28">
        <v>56</v>
      </c>
      <c r="B97" s="30" t="s">
        <v>300</v>
      </c>
      <c r="C97" s="29" t="s">
        <v>301</v>
      </c>
      <c r="D97" s="29" t="s">
        <v>302</v>
      </c>
      <c r="E97" s="29" t="s">
        <v>303</v>
      </c>
      <c r="F97" s="29" t="s">
        <v>40</v>
      </c>
      <c r="G97" s="29" t="s">
        <v>17</v>
      </c>
      <c r="H97" s="28">
        <v>2340</v>
      </c>
      <c r="I97" s="27" t="s">
        <v>11</v>
      </c>
    </row>
    <row r="98" s="1" customFormat="1" ht="31.25" customHeight="1" spans="1:9">
      <c r="A98" s="28">
        <v>56</v>
      </c>
      <c r="B98" s="30" t="s">
        <v>304</v>
      </c>
      <c r="C98" s="29" t="s">
        <v>305</v>
      </c>
      <c r="D98" s="27"/>
      <c r="E98" s="27"/>
      <c r="F98" s="29" t="s">
        <v>40</v>
      </c>
      <c r="G98" s="29" t="s">
        <v>17</v>
      </c>
      <c r="H98" s="27"/>
      <c r="I98" s="29" t="s">
        <v>24</v>
      </c>
    </row>
    <row r="99" s="1" customFormat="1" ht="67.5" customHeight="1" spans="1:9">
      <c r="A99" s="28">
        <v>57</v>
      </c>
      <c r="B99" s="30" t="s">
        <v>306</v>
      </c>
      <c r="C99" s="29" t="s">
        <v>307</v>
      </c>
      <c r="D99" s="29" t="s">
        <v>308</v>
      </c>
      <c r="E99" s="29" t="s">
        <v>309</v>
      </c>
      <c r="F99" s="29" t="s">
        <v>40</v>
      </c>
      <c r="G99" s="29" t="s">
        <v>17</v>
      </c>
      <c r="H99" s="28">
        <v>2880</v>
      </c>
      <c r="I99" s="27" t="s">
        <v>11</v>
      </c>
    </row>
    <row r="100" s="1" customFormat="1" ht="28.5" customHeight="1" spans="1:9">
      <c r="A100" s="28">
        <v>57</v>
      </c>
      <c r="B100" s="30" t="s">
        <v>310</v>
      </c>
      <c r="C100" s="29" t="s">
        <v>311</v>
      </c>
      <c r="D100" s="27"/>
      <c r="E100" s="27"/>
      <c r="F100" s="29" t="s">
        <v>40</v>
      </c>
      <c r="G100" s="29" t="s">
        <v>17</v>
      </c>
      <c r="H100" s="27"/>
      <c r="I100" s="29" t="s">
        <v>24</v>
      </c>
    </row>
    <row r="101" s="1" customFormat="1" ht="56" customHeight="1" spans="1:9">
      <c r="A101" s="28">
        <v>58</v>
      </c>
      <c r="B101" s="30" t="s">
        <v>312</v>
      </c>
      <c r="C101" s="29" t="s">
        <v>313</v>
      </c>
      <c r="D101" s="29" t="s">
        <v>314</v>
      </c>
      <c r="E101" s="29" t="s">
        <v>180</v>
      </c>
      <c r="F101" s="29" t="s">
        <v>16</v>
      </c>
      <c r="G101" s="29" t="s">
        <v>17</v>
      </c>
      <c r="H101" s="28">
        <v>4860</v>
      </c>
      <c r="I101" s="27" t="s">
        <v>11</v>
      </c>
    </row>
    <row r="102" s="1" customFormat="1" ht="30" customHeight="1" spans="1:9">
      <c r="A102" s="28">
        <v>58</v>
      </c>
      <c r="B102" s="30" t="s">
        <v>315</v>
      </c>
      <c r="C102" s="29" t="s">
        <v>316</v>
      </c>
      <c r="D102" s="27"/>
      <c r="E102" s="27"/>
      <c r="F102" s="29" t="s">
        <v>16</v>
      </c>
      <c r="G102" s="29" t="s">
        <v>17</v>
      </c>
      <c r="H102" s="27"/>
      <c r="I102" s="29" t="s">
        <v>24</v>
      </c>
    </row>
    <row r="103" s="1" customFormat="1" ht="62" customHeight="1" spans="1:9">
      <c r="A103" s="28">
        <v>59</v>
      </c>
      <c r="B103" s="30" t="s">
        <v>317</v>
      </c>
      <c r="C103" s="29" t="s">
        <v>318</v>
      </c>
      <c r="D103" s="29" t="s">
        <v>319</v>
      </c>
      <c r="E103" s="29" t="s">
        <v>180</v>
      </c>
      <c r="F103" s="29" t="s">
        <v>16</v>
      </c>
      <c r="G103" s="29" t="s">
        <v>17</v>
      </c>
      <c r="H103" s="28">
        <v>6120</v>
      </c>
      <c r="I103" s="29" t="s">
        <v>320</v>
      </c>
    </row>
    <row r="104" s="1" customFormat="1" ht="32" customHeight="1" spans="1:9">
      <c r="A104" s="28">
        <v>59</v>
      </c>
      <c r="B104" s="30" t="s">
        <v>321</v>
      </c>
      <c r="C104" s="29" t="s">
        <v>322</v>
      </c>
      <c r="D104" s="27"/>
      <c r="E104" s="27"/>
      <c r="F104" s="29" t="s">
        <v>16</v>
      </c>
      <c r="G104" s="29" t="s">
        <v>17</v>
      </c>
      <c r="H104" s="27"/>
      <c r="I104" s="29" t="s">
        <v>24</v>
      </c>
    </row>
    <row r="105" s="1" customFormat="1" ht="57" customHeight="1" spans="1:9">
      <c r="A105" s="28">
        <v>60</v>
      </c>
      <c r="B105" s="30" t="s">
        <v>323</v>
      </c>
      <c r="C105" s="29" t="s">
        <v>324</v>
      </c>
      <c r="D105" s="29" t="s">
        <v>325</v>
      </c>
      <c r="E105" s="29" t="s">
        <v>326</v>
      </c>
      <c r="F105" s="29" t="s">
        <v>16</v>
      </c>
      <c r="G105" s="29" t="s">
        <v>17</v>
      </c>
      <c r="H105" s="28">
        <v>1620</v>
      </c>
      <c r="I105" s="27" t="s">
        <v>11</v>
      </c>
    </row>
    <row r="106" s="1" customFormat="1" ht="30.25" customHeight="1" spans="1:9">
      <c r="A106" s="28">
        <v>60</v>
      </c>
      <c r="B106" s="30" t="s">
        <v>327</v>
      </c>
      <c r="C106" s="29" t="s">
        <v>328</v>
      </c>
      <c r="D106" s="27"/>
      <c r="E106" s="27"/>
      <c r="F106" s="29" t="s">
        <v>16</v>
      </c>
      <c r="G106" s="29" t="s">
        <v>17</v>
      </c>
      <c r="H106" s="27"/>
      <c r="I106" s="29" t="s">
        <v>24</v>
      </c>
    </row>
    <row r="107" s="1" customFormat="1" ht="67.5" customHeight="1" spans="1:9">
      <c r="A107" s="28">
        <v>61</v>
      </c>
      <c r="B107" s="30" t="s">
        <v>329</v>
      </c>
      <c r="C107" s="29" t="s">
        <v>330</v>
      </c>
      <c r="D107" s="29" t="s">
        <v>331</v>
      </c>
      <c r="E107" s="29" t="s">
        <v>332</v>
      </c>
      <c r="F107" s="29" t="s">
        <v>16</v>
      </c>
      <c r="G107" s="29" t="s">
        <v>17</v>
      </c>
      <c r="H107" s="28">
        <v>2880</v>
      </c>
      <c r="I107" s="29" t="s">
        <v>333</v>
      </c>
    </row>
    <row r="108" s="1" customFormat="1" ht="28.5" customHeight="1" spans="1:9">
      <c r="A108" s="28">
        <v>61</v>
      </c>
      <c r="B108" s="30" t="s">
        <v>334</v>
      </c>
      <c r="C108" s="29" t="s">
        <v>335</v>
      </c>
      <c r="D108" s="27"/>
      <c r="E108" s="27"/>
      <c r="F108" s="29" t="s">
        <v>16</v>
      </c>
      <c r="G108" s="29" t="s">
        <v>17</v>
      </c>
      <c r="H108" s="27"/>
      <c r="I108" s="29" t="s">
        <v>24</v>
      </c>
    </row>
    <row r="109" s="1" customFormat="1" ht="54" customHeight="1" spans="1:9">
      <c r="A109" s="28">
        <v>62</v>
      </c>
      <c r="B109" s="30" t="s">
        <v>336</v>
      </c>
      <c r="C109" s="29" t="s">
        <v>337</v>
      </c>
      <c r="D109" s="29" t="s">
        <v>338</v>
      </c>
      <c r="E109" s="29" t="s">
        <v>243</v>
      </c>
      <c r="F109" s="29" t="s">
        <v>16</v>
      </c>
      <c r="G109" s="29" t="s">
        <v>17</v>
      </c>
      <c r="H109" s="28">
        <v>2340</v>
      </c>
      <c r="I109" s="27" t="s">
        <v>11</v>
      </c>
    </row>
    <row r="110" s="1" customFormat="1" ht="30" customHeight="1" spans="1:9">
      <c r="A110" s="28">
        <v>62</v>
      </c>
      <c r="B110" s="30" t="s">
        <v>339</v>
      </c>
      <c r="C110" s="29" t="s">
        <v>340</v>
      </c>
      <c r="D110" s="27"/>
      <c r="E110" s="27"/>
      <c r="F110" s="29" t="s">
        <v>16</v>
      </c>
      <c r="G110" s="29" t="s">
        <v>17</v>
      </c>
      <c r="H110" s="27"/>
      <c r="I110" s="29" t="s">
        <v>24</v>
      </c>
    </row>
    <row r="111" s="1" customFormat="1" ht="67.5" customHeight="1" spans="1:9">
      <c r="A111" s="28">
        <v>63</v>
      </c>
      <c r="B111" s="30" t="s">
        <v>341</v>
      </c>
      <c r="C111" s="29" t="s">
        <v>342</v>
      </c>
      <c r="D111" s="29" t="s">
        <v>343</v>
      </c>
      <c r="E111" s="29" t="s">
        <v>344</v>
      </c>
      <c r="F111" s="29" t="s">
        <v>40</v>
      </c>
      <c r="G111" s="29" t="s">
        <v>17</v>
      </c>
      <c r="H111" s="28">
        <v>2880</v>
      </c>
      <c r="I111" s="27" t="s">
        <v>11</v>
      </c>
    </row>
    <row r="112" s="1" customFormat="1" ht="27" customHeight="1" spans="1:9">
      <c r="A112" s="28">
        <v>63</v>
      </c>
      <c r="B112" s="30" t="s">
        <v>345</v>
      </c>
      <c r="C112" s="29" t="s">
        <v>346</v>
      </c>
      <c r="D112" s="27"/>
      <c r="E112" s="27"/>
      <c r="F112" s="29" t="s">
        <v>40</v>
      </c>
      <c r="G112" s="29" t="s">
        <v>17</v>
      </c>
      <c r="H112" s="27"/>
      <c r="I112" s="29" t="s">
        <v>24</v>
      </c>
    </row>
    <row r="113" s="1" customFormat="1" ht="67.5" customHeight="1" spans="1:9">
      <c r="A113" s="28">
        <v>64</v>
      </c>
      <c r="B113" s="30" t="s">
        <v>347</v>
      </c>
      <c r="C113" s="29" t="s">
        <v>348</v>
      </c>
      <c r="D113" s="29" t="s">
        <v>349</v>
      </c>
      <c r="E113" s="29" t="s">
        <v>350</v>
      </c>
      <c r="F113" s="29" t="s">
        <v>16</v>
      </c>
      <c r="G113" s="29" t="s">
        <v>17</v>
      </c>
      <c r="H113" s="28">
        <v>1800</v>
      </c>
      <c r="I113" s="27" t="s">
        <v>11</v>
      </c>
    </row>
    <row r="114" s="1" customFormat="1" ht="27" customHeight="1" spans="1:9">
      <c r="A114" s="28">
        <v>64</v>
      </c>
      <c r="B114" s="30" t="s">
        <v>351</v>
      </c>
      <c r="C114" s="29" t="s">
        <v>352</v>
      </c>
      <c r="D114" s="27"/>
      <c r="E114" s="27"/>
      <c r="F114" s="29" t="s">
        <v>16</v>
      </c>
      <c r="G114" s="29" t="s">
        <v>17</v>
      </c>
      <c r="H114" s="27"/>
      <c r="I114" s="29" t="s">
        <v>24</v>
      </c>
    </row>
    <row r="115" s="1" customFormat="1" ht="67.5" customHeight="1" spans="1:9">
      <c r="A115" s="34">
        <v>65</v>
      </c>
      <c r="B115" s="30" t="s">
        <v>353</v>
      </c>
      <c r="C115" s="29" t="s">
        <v>354</v>
      </c>
      <c r="D115" s="29" t="s">
        <v>355</v>
      </c>
      <c r="E115" s="29" t="s">
        <v>356</v>
      </c>
      <c r="F115" s="29" t="s">
        <v>47</v>
      </c>
      <c r="G115" s="29" t="s">
        <v>17</v>
      </c>
      <c r="H115" s="28">
        <v>4140</v>
      </c>
      <c r="I115" s="27" t="s">
        <v>11</v>
      </c>
    </row>
    <row r="116" s="1" customFormat="1" ht="33.5" customHeight="1" spans="1:9">
      <c r="A116" s="34">
        <v>65</v>
      </c>
      <c r="B116" s="30" t="s">
        <v>357</v>
      </c>
      <c r="C116" s="29" t="s">
        <v>358</v>
      </c>
      <c r="D116" s="27"/>
      <c r="E116" s="27"/>
      <c r="F116" s="29" t="s">
        <v>47</v>
      </c>
      <c r="G116" s="29" t="s">
        <v>17</v>
      </c>
      <c r="H116" s="27"/>
      <c r="I116" s="29" t="s">
        <v>24</v>
      </c>
    </row>
    <row r="117" s="1" customFormat="1" ht="54" customHeight="1" spans="1:9">
      <c r="A117" s="28">
        <v>66</v>
      </c>
      <c r="B117" s="30" t="s">
        <v>359</v>
      </c>
      <c r="C117" s="29" t="s">
        <v>360</v>
      </c>
      <c r="D117" s="29" t="s">
        <v>361</v>
      </c>
      <c r="E117" s="29" t="s">
        <v>362</v>
      </c>
      <c r="F117" s="29" t="s">
        <v>40</v>
      </c>
      <c r="G117" s="29" t="s">
        <v>17</v>
      </c>
      <c r="H117" s="28">
        <v>1530</v>
      </c>
      <c r="I117" s="29" t="s">
        <v>363</v>
      </c>
    </row>
    <row r="118" s="1" customFormat="1" ht="27" customHeight="1" spans="1:9">
      <c r="A118" s="28">
        <v>66</v>
      </c>
      <c r="B118" s="30" t="s">
        <v>364</v>
      </c>
      <c r="C118" s="29" t="s">
        <v>365</v>
      </c>
      <c r="D118" s="27"/>
      <c r="E118" s="27"/>
      <c r="F118" s="29" t="s">
        <v>40</v>
      </c>
      <c r="G118" s="29" t="s">
        <v>17</v>
      </c>
      <c r="H118" s="27"/>
      <c r="I118" s="29" t="s">
        <v>24</v>
      </c>
    </row>
    <row r="119" s="1" customFormat="1" ht="39" customHeight="1" spans="1:9">
      <c r="A119" s="28">
        <v>66</v>
      </c>
      <c r="B119" s="30" t="s">
        <v>366</v>
      </c>
      <c r="C119" s="29" t="s">
        <v>367</v>
      </c>
      <c r="D119" s="27"/>
      <c r="E119" s="27"/>
      <c r="F119" s="29" t="s">
        <v>40</v>
      </c>
      <c r="G119" s="29" t="s">
        <v>17</v>
      </c>
      <c r="H119" s="28">
        <v>1530</v>
      </c>
      <c r="I119" s="27" t="s">
        <v>11</v>
      </c>
    </row>
    <row r="120" s="1" customFormat="1" ht="67.5" customHeight="1" spans="1:9">
      <c r="A120" s="28">
        <v>67</v>
      </c>
      <c r="B120" s="30" t="s">
        <v>368</v>
      </c>
      <c r="C120" s="29" t="s">
        <v>369</v>
      </c>
      <c r="D120" s="29" t="s">
        <v>370</v>
      </c>
      <c r="E120" s="29" t="s">
        <v>371</v>
      </c>
      <c r="F120" s="29" t="s">
        <v>16</v>
      </c>
      <c r="G120" s="29" t="s">
        <v>17</v>
      </c>
      <c r="H120" s="28">
        <v>1620</v>
      </c>
      <c r="I120" s="27" t="s">
        <v>11</v>
      </c>
    </row>
    <row r="121" s="1" customFormat="1" ht="27" customHeight="1" spans="1:9">
      <c r="A121" s="28">
        <v>67</v>
      </c>
      <c r="B121" s="30" t="s">
        <v>372</v>
      </c>
      <c r="C121" s="29" t="s">
        <v>373</v>
      </c>
      <c r="D121" s="27"/>
      <c r="E121" s="27"/>
      <c r="F121" s="29" t="s">
        <v>16</v>
      </c>
      <c r="G121" s="29" t="s">
        <v>17</v>
      </c>
      <c r="H121" s="27"/>
      <c r="I121" s="29" t="s">
        <v>24</v>
      </c>
    </row>
    <row r="122" s="1" customFormat="1" ht="54" customHeight="1" spans="1:9">
      <c r="A122" s="28">
        <v>68</v>
      </c>
      <c r="B122" s="30" t="s">
        <v>374</v>
      </c>
      <c r="C122" s="29" t="s">
        <v>375</v>
      </c>
      <c r="D122" s="29" t="s">
        <v>376</v>
      </c>
      <c r="E122" s="29" t="s">
        <v>180</v>
      </c>
      <c r="F122" s="29" t="s">
        <v>40</v>
      </c>
      <c r="G122" s="29" t="s">
        <v>17</v>
      </c>
      <c r="H122" s="28">
        <v>3510</v>
      </c>
      <c r="I122" s="27" t="s">
        <v>11</v>
      </c>
    </row>
    <row r="123" s="1" customFormat="1" ht="27" customHeight="1" spans="1:9">
      <c r="A123" s="28">
        <v>68</v>
      </c>
      <c r="B123" s="30" t="s">
        <v>377</v>
      </c>
      <c r="C123" s="29" t="s">
        <v>378</v>
      </c>
      <c r="D123" s="27"/>
      <c r="E123" s="27"/>
      <c r="F123" s="29" t="s">
        <v>40</v>
      </c>
      <c r="G123" s="29" t="s">
        <v>17</v>
      </c>
      <c r="H123" s="27"/>
      <c r="I123" s="29" t="s">
        <v>24</v>
      </c>
    </row>
  </sheetData>
  <mergeCells count="3">
    <mergeCell ref="A1:I1"/>
    <mergeCell ref="A2:I2"/>
    <mergeCell ref="A34:B3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8"/>
  <sheetViews>
    <sheetView workbookViewId="0">
      <selection activeCell="H7" sqref="H7"/>
    </sheetView>
  </sheetViews>
  <sheetFormatPr defaultColWidth="9" defaultRowHeight="14.25" outlineLevelCol="5"/>
  <cols>
    <col min="1" max="1" width="22.875" style="10" customWidth="1"/>
    <col min="2" max="2" width="28.125" style="10" customWidth="1"/>
    <col min="3" max="3" width="26.125" style="10" customWidth="1"/>
    <col min="4" max="4" width="26" style="10" customWidth="1"/>
    <col min="5" max="6" width="9" style="10"/>
    <col min="7" max="16384" width="9" style="1"/>
  </cols>
  <sheetData>
    <row r="1" s="1" customFormat="1" ht="27" customHeight="1" spans="1:6">
      <c r="A1" s="11" t="s">
        <v>379</v>
      </c>
      <c r="B1" s="12"/>
      <c r="C1" s="12"/>
      <c r="D1" s="13"/>
      <c r="E1" s="13"/>
      <c r="F1" s="12"/>
    </row>
    <row r="2" s="1" customFormat="1" ht="32.25" customHeight="1" spans="1:6">
      <c r="A2" s="14" t="s">
        <v>380</v>
      </c>
      <c r="B2" s="14" t="s">
        <v>381</v>
      </c>
      <c r="C2" s="14" t="s">
        <v>382</v>
      </c>
      <c r="D2" s="14" t="s">
        <v>383</v>
      </c>
      <c r="E2" s="14" t="s">
        <v>384</v>
      </c>
      <c r="F2" s="14" t="s">
        <v>385</v>
      </c>
    </row>
    <row r="3" s="1" customFormat="1" ht="43" customHeight="1" spans="1:6">
      <c r="A3" s="15">
        <v>120700001</v>
      </c>
      <c r="B3" s="16" t="s">
        <v>386</v>
      </c>
      <c r="C3" s="16" t="s">
        <v>387</v>
      </c>
      <c r="D3" s="16" t="s">
        <v>388</v>
      </c>
      <c r="E3" s="16" t="s">
        <v>389</v>
      </c>
      <c r="F3" s="16" t="s">
        <v>390</v>
      </c>
    </row>
    <row r="4" s="1" customFormat="1" ht="43" customHeight="1" spans="1:6">
      <c r="A4" s="15">
        <v>310601001</v>
      </c>
      <c r="B4" s="16" t="s">
        <v>391</v>
      </c>
      <c r="C4" s="16" t="s">
        <v>392</v>
      </c>
      <c r="D4" s="17"/>
      <c r="E4" s="16" t="s">
        <v>389</v>
      </c>
      <c r="F4" s="18" t="s">
        <v>11</v>
      </c>
    </row>
    <row r="5" s="1" customFormat="1" ht="20" customHeight="1" spans="1:6">
      <c r="A5" s="16" t="s">
        <v>393</v>
      </c>
      <c r="B5" s="16" t="s">
        <v>391</v>
      </c>
      <c r="C5" s="16" t="s">
        <v>394</v>
      </c>
      <c r="D5" s="17"/>
      <c r="E5" s="16" t="s">
        <v>389</v>
      </c>
      <c r="F5" s="18" t="s">
        <v>11</v>
      </c>
    </row>
    <row r="6" s="1" customFormat="1" ht="19.5" customHeight="1" spans="1:6">
      <c r="A6" s="19">
        <v>310601002</v>
      </c>
      <c r="B6" s="16" t="s">
        <v>395</v>
      </c>
      <c r="C6" s="16" t="s">
        <v>396</v>
      </c>
      <c r="D6" s="17"/>
      <c r="E6" s="16" t="s">
        <v>397</v>
      </c>
      <c r="F6" s="18" t="s">
        <v>11</v>
      </c>
    </row>
    <row r="7" s="1" customFormat="1" ht="43" customHeight="1" spans="1:6">
      <c r="A7" s="15">
        <v>310601003</v>
      </c>
      <c r="B7" s="16" t="s">
        <v>398</v>
      </c>
      <c r="C7" s="16" t="s">
        <v>399</v>
      </c>
      <c r="D7" s="17"/>
      <c r="E7" s="16" t="s">
        <v>397</v>
      </c>
      <c r="F7" s="16" t="s">
        <v>400</v>
      </c>
    </row>
    <row r="8" s="1" customFormat="1" ht="20" customHeight="1" spans="1:6">
      <c r="A8" s="15">
        <v>310601004</v>
      </c>
      <c r="B8" s="16" t="s">
        <v>401</v>
      </c>
      <c r="C8" s="16" t="s">
        <v>402</v>
      </c>
      <c r="D8" s="17"/>
      <c r="E8" s="16" t="s">
        <v>397</v>
      </c>
      <c r="F8" s="18" t="s">
        <v>11</v>
      </c>
    </row>
    <row r="9" s="1" customFormat="1" ht="21.5" customHeight="1" spans="1:6">
      <c r="A9" s="15">
        <v>310601005</v>
      </c>
      <c r="B9" s="16" t="s">
        <v>403</v>
      </c>
      <c r="C9" s="16" t="s">
        <v>404</v>
      </c>
      <c r="D9" s="17"/>
      <c r="E9" s="16" t="s">
        <v>397</v>
      </c>
      <c r="F9" s="18" t="s">
        <v>11</v>
      </c>
    </row>
    <row r="10" s="1" customFormat="1" ht="20" customHeight="1" spans="1:6">
      <c r="A10" s="15">
        <v>310601006</v>
      </c>
      <c r="B10" s="16" t="s">
        <v>405</v>
      </c>
      <c r="C10" s="17"/>
      <c r="D10" s="17"/>
      <c r="E10" s="16" t="s">
        <v>397</v>
      </c>
      <c r="F10" s="18" t="s">
        <v>11</v>
      </c>
    </row>
    <row r="11" s="1" customFormat="1" ht="27.75" customHeight="1" spans="1:6">
      <c r="A11" s="15">
        <v>310601007</v>
      </c>
      <c r="B11" s="16" t="s">
        <v>406</v>
      </c>
      <c r="C11" s="17"/>
      <c r="D11" s="17"/>
      <c r="E11" s="16" t="s">
        <v>397</v>
      </c>
      <c r="F11" s="18" t="s">
        <v>11</v>
      </c>
    </row>
    <row r="12" s="1" customFormat="1" ht="16.9" customHeight="1" spans="1:6">
      <c r="A12" s="15">
        <v>310601008</v>
      </c>
      <c r="B12" s="16" t="s">
        <v>407</v>
      </c>
      <c r="C12" s="16" t="s">
        <v>408</v>
      </c>
      <c r="D12" s="17"/>
      <c r="E12" s="16" t="s">
        <v>397</v>
      </c>
      <c r="F12" s="18" t="s">
        <v>11</v>
      </c>
    </row>
    <row r="13" s="1" customFormat="1" ht="23" customHeight="1" spans="1:6">
      <c r="A13" s="15">
        <v>310601009</v>
      </c>
      <c r="B13" s="16" t="s">
        <v>409</v>
      </c>
      <c r="C13" s="17"/>
      <c r="D13" s="17"/>
      <c r="E13" s="16" t="s">
        <v>397</v>
      </c>
      <c r="F13" s="18" t="s">
        <v>11</v>
      </c>
    </row>
    <row r="14" s="1" customFormat="1" ht="23" customHeight="1" spans="1:6">
      <c r="A14" s="15">
        <v>310601010</v>
      </c>
      <c r="B14" s="16" t="s">
        <v>410</v>
      </c>
      <c r="C14" s="17"/>
      <c r="D14" s="17"/>
      <c r="E14" s="16" t="s">
        <v>397</v>
      </c>
      <c r="F14" s="18" t="s">
        <v>11</v>
      </c>
    </row>
    <row r="15" s="1" customFormat="1" ht="21.5" customHeight="1" spans="1:6">
      <c r="A15" s="15">
        <v>310601011</v>
      </c>
      <c r="B15" s="16" t="s">
        <v>411</v>
      </c>
      <c r="C15" s="16" t="s">
        <v>412</v>
      </c>
      <c r="D15" s="17"/>
      <c r="E15" s="16" t="s">
        <v>397</v>
      </c>
      <c r="F15" s="18" t="s">
        <v>11</v>
      </c>
    </row>
    <row r="16" s="1" customFormat="1" ht="20" customHeight="1" spans="1:6">
      <c r="A16" s="19">
        <v>310601012</v>
      </c>
      <c r="B16" s="16" t="s">
        <v>413</v>
      </c>
      <c r="C16" s="16" t="s">
        <v>414</v>
      </c>
      <c r="D16" s="17"/>
      <c r="E16" s="16" t="s">
        <v>397</v>
      </c>
      <c r="F16" s="18" t="s">
        <v>11</v>
      </c>
    </row>
    <row r="17" s="1" customFormat="1" ht="27.5" customHeight="1" spans="1:6">
      <c r="A17" s="15">
        <v>310601014</v>
      </c>
      <c r="B17" s="16" t="s">
        <v>415</v>
      </c>
      <c r="C17" s="16" t="s">
        <v>416</v>
      </c>
      <c r="D17" s="17"/>
      <c r="E17" s="16" t="s">
        <v>389</v>
      </c>
      <c r="F17" s="18" t="s">
        <v>11</v>
      </c>
    </row>
    <row r="18" s="1" customFormat="1" ht="24.5" customHeight="1" spans="1:6">
      <c r="A18" s="15">
        <v>310601015</v>
      </c>
      <c r="B18" s="16" t="s">
        <v>417</v>
      </c>
      <c r="C18" s="16" t="s">
        <v>418</v>
      </c>
      <c r="D18" s="17"/>
      <c r="E18" s="16" t="s">
        <v>419</v>
      </c>
      <c r="F18" s="18" t="s">
        <v>11</v>
      </c>
    </row>
    <row r="19" s="1" customFormat="1" ht="23" customHeight="1" spans="1:6">
      <c r="A19" s="15">
        <v>310602001</v>
      </c>
      <c r="B19" s="16" t="s">
        <v>420</v>
      </c>
      <c r="C19" s="17"/>
      <c r="D19" s="17"/>
      <c r="E19" s="16" t="s">
        <v>389</v>
      </c>
      <c r="F19" s="16" t="s">
        <v>421</v>
      </c>
    </row>
    <row r="20" s="1" customFormat="1" ht="23" customHeight="1" spans="1:6">
      <c r="A20" s="15">
        <v>310602002</v>
      </c>
      <c r="B20" s="16" t="s">
        <v>422</v>
      </c>
      <c r="C20" s="17"/>
      <c r="D20" s="17"/>
      <c r="E20" s="16" t="s">
        <v>389</v>
      </c>
      <c r="F20" s="18" t="s">
        <v>11</v>
      </c>
    </row>
    <row r="21" s="1" customFormat="1" ht="23" customHeight="1" spans="1:6">
      <c r="A21" s="15">
        <v>310602003</v>
      </c>
      <c r="B21" s="16" t="s">
        <v>423</v>
      </c>
      <c r="C21" s="16" t="s">
        <v>424</v>
      </c>
      <c r="D21" s="17"/>
      <c r="E21" s="16" t="s">
        <v>389</v>
      </c>
      <c r="F21" s="18" t="s">
        <v>11</v>
      </c>
    </row>
    <row r="22" s="1" customFormat="1" ht="29" customHeight="1" spans="1:6">
      <c r="A22" s="15">
        <v>310602004</v>
      </c>
      <c r="B22" s="16" t="s">
        <v>425</v>
      </c>
      <c r="C22" s="17"/>
      <c r="D22" s="17"/>
      <c r="E22" s="16" t="s">
        <v>389</v>
      </c>
      <c r="F22" s="18" t="s">
        <v>11</v>
      </c>
    </row>
    <row r="23" s="1" customFormat="1" ht="27.5" customHeight="1" spans="1:6">
      <c r="A23" s="15">
        <v>310602008</v>
      </c>
      <c r="B23" s="16" t="s">
        <v>426</v>
      </c>
      <c r="C23" s="16" t="s">
        <v>427</v>
      </c>
      <c r="D23" s="17"/>
      <c r="E23" s="16" t="s">
        <v>389</v>
      </c>
      <c r="F23" s="18" t="s">
        <v>11</v>
      </c>
    </row>
    <row r="24" s="1" customFormat="1" ht="23.25" customHeight="1" spans="1:6">
      <c r="A24" s="15">
        <v>310603003</v>
      </c>
      <c r="B24" s="16" t="s">
        <v>428</v>
      </c>
      <c r="C24" s="17"/>
      <c r="D24" s="17"/>
      <c r="E24" s="16" t="s">
        <v>389</v>
      </c>
      <c r="F24" s="18" t="s">
        <v>11</v>
      </c>
    </row>
    <row r="25" s="1" customFormat="1" ht="43" customHeight="1" spans="1:6">
      <c r="A25" s="15">
        <v>310603004</v>
      </c>
      <c r="B25" s="16" t="s">
        <v>429</v>
      </c>
      <c r="C25" s="16" t="s">
        <v>429</v>
      </c>
      <c r="D25" s="17"/>
      <c r="E25" s="17"/>
      <c r="F25" s="18" t="s">
        <v>11</v>
      </c>
    </row>
    <row r="26" s="1" customFormat="1" ht="29" customHeight="1" spans="1:6">
      <c r="A26" s="15">
        <v>310604001</v>
      </c>
      <c r="B26" s="16" t="s">
        <v>430</v>
      </c>
      <c r="C26" s="16" t="s">
        <v>430</v>
      </c>
      <c r="D26" s="17"/>
      <c r="E26" s="17"/>
      <c r="F26" s="16" t="s">
        <v>431</v>
      </c>
    </row>
    <row r="27" s="1" customFormat="1" ht="23" customHeight="1" spans="1:6">
      <c r="A27" s="15">
        <v>310604002</v>
      </c>
      <c r="B27" s="16" t="s">
        <v>432</v>
      </c>
      <c r="C27" s="16" t="s">
        <v>432</v>
      </c>
      <c r="D27" s="17"/>
      <c r="E27" s="17"/>
      <c r="F27" s="18" t="s">
        <v>11</v>
      </c>
    </row>
    <row r="28" s="1" customFormat="1" ht="23" customHeight="1" spans="1:6">
      <c r="A28" s="15">
        <v>310604003</v>
      </c>
      <c r="B28" s="16" t="s">
        <v>433</v>
      </c>
      <c r="C28" s="16" t="s">
        <v>433</v>
      </c>
      <c r="D28" s="17"/>
      <c r="E28" s="17"/>
      <c r="F28" s="18" t="s">
        <v>11</v>
      </c>
    </row>
    <row r="29" s="1" customFormat="1" ht="23" customHeight="1" spans="1:6">
      <c r="A29" s="15">
        <v>310604004</v>
      </c>
      <c r="B29" s="16" t="s">
        <v>434</v>
      </c>
      <c r="C29" s="16" t="s">
        <v>434</v>
      </c>
      <c r="D29" s="17"/>
      <c r="E29" s="17"/>
      <c r="F29" s="18" t="s">
        <v>11</v>
      </c>
    </row>
    <row r="30" s="1" customFormat="1" ht="16.9" customHeight="1" spans="1:6">
      <c r="A30" s="16" t="s">
        <v>435</v>
      </c>
      <c r="B30" s="16" t="s">
        <v>436</v>
      </c>
      <c r="C30" s="16" t="s">
        <v>436</v>
      </c>
      <c r="D30" s="17"/>
      <c r="E30" s="17"/>
      <c r="F30" s="16" t="s">
        <v>436</v>
      </c>
    </row>
    <row r="31" s="1" customFormat="1" ht="23" customHeight="1" spans="1:6">
      <c r="A31" s="15">
        <v>310605001</v>
      </c>
      <c r="B31" s="16" t="s">
        <v>437</v>
      </c>
      <c r="C31" s="16" t="s">
        <v>437</v>
      </c>
      <c r="D31" s="17"/>
      <c r="E31" s="17"/>
      <c r="F31" s="18" t="s">
        <v>11</v>
      </c>
    </row>
    <row r="32" s="1" customFormat="1" ht="23" customHeight="1" spans="1:6">
      <c r="A32" s="15">
        <v>310605002</v>
      </c>
      <c r="B32" s="16" t="s">
        <v>438</v>
      </c>
      <c r="C32" s="16" t="s">
        <v>438</v>
      </c>
      <c r="D32" s="17"/>
      <c r="E32" s="17"/>
      <c r="F32" s="18" t="s">
        <v>11</v>
      </c>
    </row>
    <row r="33" s="1" customFormat="1" ht="29" customHeight="1" spans="1:6">
      <c r="A33" s="15">
        <v>310605003</v>
      </c>
      <c r="B33" s="16" t="s">
        <v>439</v>
      </c>
      <c r="C33" s="16" t="s">
        <v>439</v>
      </c>
      <c r="D33" s="16" t="s">
        <v>440</v>
      </c>
      <c r="E33" s="16" t="s">
        <v>440</v>
      </c>
      <c r="F33" s="16" t="s">
        <v>441</v>
      </c>
    </row>
    <row r="34" s="1" customFormat="1" ht="27.5" customHeight="1" spans="1:6">
      <c r="A34" s="15">
        <v>310605006</v>
      </c>
      <c r="B34" s="16" t="s">
        <v>442</v>
      </c>
      <c r="C34" s="16" t="s">
        <v>442</v>
      </c>
      <c r="D34" s="17"/>
      <c r="E34" s="17"/>
      <c r="F34" s="18" t="s">
        <v>11</v>
      </c>
    </row>
    <row r="35" s="1" customFormat="1" ht="21.5" customHeight="1" spans="1:6">
      <c r="A35" s="15">
        <v>310605008</v>
      </c>
      <c r="B35" s="16" t="s">
        <v>443</v>
      </c>
      <c r="C35" s="16" t="s">
        <v>443</v>
      </c>
      <c r="D35" s="17"/>
      <c r="E35" s="17"/>
      <c r="F35" s="16" t="s">
        <v>444</v>
      </c>
    </row>
    <row r="36" s="1" customFormat="1" ht="20" customHeight="1" spans="1:6">
      <c r="A36" s="20" t="s">
        <v>445</v>
      </c>
      <c r="B36" s="16" t="s">
        <v>443</v>
      </c>
      <c r="C36" s="16" t="s">
        <v>443</v>
      </c>
      <c r="D36" s="17"/>
      <c r="E36" s="17"/>
      <c r="F36" s="16" t="s">
        <v>446</v>
      </c>
    </row>
    <row r="37" s="1" customFormat="1" ht="19.5" customHeight="1" spans="1:6">
      <c r="A37" s="15">
        <v>310605009</v>
      </c>
      <c r="B37" s="16" t="s">
        <v>447</v>
      </c>
      <c r="C37" s="16" t="s">
        <v>447</v>
      </c>
      <c r="D37" s="17"/>
      <c r="E37" s="17"/>
      <c r="F37" s="18" t="s">
        <v>11</v>
      </c>
    </row>
    <row r="38" s="1" customFormat="1" ht="20.75" customHeight="1" spans="1:6">
      <c r="A38" s="15">
        <v>310605010</v>
      </c>
      <c r="B38" s="16" t="s">
        <v>448</v>
      </c>
      <c r="C38" s="16" t="s">
        <v>448</v>
      </c>
      <c r="D38" s="17"/>
      <c r="E38" s="17"/>
      <c r="F38" s="18" t="s">
        <v>11</v>
      </c>
    </row>
    <row r="39" s="1" customFormat="1" ht="21.5" customHeight="1" spans="1:6">
      <c r="A39" s="15">
        <v>310605012</v>
      </c>
      <c r="B39" s="16" t="s">
        <v>449</v>
      </c>
      <c r="C39" s="16" t="s">
        <v>449</v>
      </c>
      <c r="D39" s="17"/>
      <c r="E39" s="17"/>
      <c r="F39" s="18" t="s">
        <v>11</v>
      </c>
    </row>
    <row r="40" s="1" customFormat="1" ht="20" customHeight="1" spans="1:6">
      <c r="A40" s="19">
        <v>310605013</v>
      </c>
      <c r="B40" s="16" t="s">
        <v>450</v>
      </c>
      <c r="C40" s="16" t="s">
        <v>450</v>
      </c>
      <c r="D40" s="17"/>
      <c r="E40" s="17"/>
      <c r="F40" s="18" t="s">
        <v>11</v>
      </c>
    </row>
    <row r="41" s="1" customFormat="1" ht="20" customHeight="1" spans="1:6">
      <c r="A41" s="19">
        <v>310605014</v>
      </c>
      <c r="B41" s="16" t="s">
        <v>451</v>
      </c>
      <c r="C41" s="16" t="s">
        <v>451</v>
      </c>
      <c r="D41" s="17"/>
      <c r="E41" s="17"/>
      <c r="F41" s="18" t="s">
        <v>11</v>
      </c>
    </row>
    <row r="42" s="1" customFormat="1" ht="29" customHeight="1" spans="1:6">
      <c r="A42" s="15">
        <v>310605015</v>
      </c>
      <c r="B42" s="16" t="s">
        <v>452</v>
      </c>
      <c r="C42" s="16" t="s">
        <v>452</v>
      </c>
      <c r="D42" s="17"/>
      <c r="E42" s="17"/>
      <c r="F42" s="16" t="s">
        <v>453</v>
      </c>
    </row>
    <row r="43" s="1" customFormat="1" ht="56.5" customHeight="1" spans="1:6">
      <c r="A43" s="15">
        <v>310605017</v>
      </c>
      <c r="B43" s="16" t="s">
        <v>454</v>
      </c>
      <c r="C43" s="16" t="s">
        <v>454</v>
      </c>
      <c r="D43" s="17"/>
      <c r="E43" s="17"/>
      <c r="F43" s="18" t="s">
        <v>11</v>
      </c>
    </row>
    <row r="44" s="1" customFormat="1" ht="20" customHeight="1" spans="1:6">
      <c r="A44" s="19">
        <v>310605018</v>
      </c>
      <c r="B44" s="16" t="s">
        <v>455</v>
      </c>
      <c r="C44" s="16" t="s">
        <v>455</v>
      </c>
      <c r="D44" s="17"/>
      <c r="E44" s="17"/>
      <c r="F44" s="18" t="s">
        <v>11</v>
      </c>
    </row>
    <row r="45" s="1" customFormat="1" ht="20" customHeight="1" spans="1:6">
      <c r="A45" s="19">
        <v>310606001</v>
      </c>
      <c r="B45" s="16" t="s">
        <v>456</v>
      </c>
      <c r="C45" s="16" t="s">
        <v>456</v>
      </c>
      <c r="D45" s="17"/>
      <c r="E45" s="17"/>
      <c r="F45" s="16" t="s">
        <v>457</v>
      </c>
    </row>
    <row r="46" s="1" customFormat="1" ht="20" customHeight="1" spans="1:6">
      <c r="A46" s="20" t="s">
        <v>458</v>
      </c>
      <c r="B46" s="16" t="s">
        <v>456</v>
      </c>
      <c r="C46" s="16" t="s">
        <v>456</v>
      </c>
      <c r="D46" s="17"/>
      <c r="E46" s="17"/>
      <c r="F46" s="16" t="s">
        <v>459</v>
      </c>
    </row>
    <row r="47" s="1" customFormat="1" ht="16.9" customHeight="1" spans="1:6">
      <c r="A47" s="15">
        <v>330204016</v>
      </c>
      <c r="B47" s="16" t="s">
        <v>460</v>
      </c>
      <c r="C47" s="16" t="s">
        <v>460</v>
      </c>
      <c r="D47" s="17"/>
      <c r="E47" s="17"/>
      <c r="F47" s="18" t="s">
        <v>11</v>
      </c>
    </row>
    <row r="48" s="1" customFormat="1" ht="29.5" customHeight="1" spans="1:6">
      <c r="A48" s="15">
        <v>330300018</v>
      </c>
      <c r="B48" s="16" t="s">
        <v>461</v>
      </c>
      <c r="C48" s="16" t="s">
        <v>461</v>
      </c>
      <c r="D48" s="17"/>
      <c r="E48" s="17"/>
      <c r="F48" s="18" t="s">
        <v>11</v>
      </c>
    </row>
    <row r="49" s="1" customFormat="1" ht="20" customHeight="1" spans="1:6">
      <c r="A49" s="19">
        <v>330701039</v>
      </c>
      <c r="B49" s="16" t="s">
        <v>462</v>
      </c>
      <c r="C49" s="16" t="s">
        <v>462</v>
      </c>
      <c r="D49" s="17"/>
      <c r="E49" s="17"/>
      <c r="F49" s="18" t="s">
        <v>11</v>
      </c>
    </row>
    <row r="50" s="1" customFormat="1" ht="19.5" customHeight="1" spans="1:6">
      <c r="A50" s="15">
        <v>330701040</v>
      </c>
      <c r="B50" s="16" t="s">
        <v>463</v>
      </c>
      <c r="C50" s="16" t="s">
        <v>463</v>
      </c>
      <c r="D50" s="17"/>
      <c r="E50" s="17"/>
      <c r="F50" s="18" t="s">
        <v>11</v>
      </c>
    </row>
    <row r="51" s="1" customFormat="1" ht="20" customHeight="1" spans="1:6">
      <c r="A51" s="19">
        <v>330701041</v>
      </c>
      <c r="B51" s="16" t="s">
        <v>464</v>
      </c>
      <c r="C51" s="16" t="s">
        <v>464</v>
      </c>
      <c r="D51" s="17"/>
      <c r="E51" s="17"/>
      <c r="F51" s="18" t="s">
        <v>11</v>
      </c>
    </row>
    <row r="52" s="1" customFormat="1" ht="21.25" customHeight="1" spans="1:6">
      <c r="A52" s="16" t="s">
        <v>465</v>
      </c>
      <c r="B52" s="16" t="s">
        <v>466</v>
      </c>
      <c r="C52" s="16" t="s">
        <v>466</v>
      </c>
      <c r="D52" s="17"/>
      <c r="E52" s="17"/>
      <c r="F52" s="16" t="s">
        <v>466</v>
      </c>
    </row>
    <row r="53" s="1" customFormat="1" ht="21.5" customHeight="1" spans="1:6">
      <c r="A53" s="15">
        <v>330701042</v>
      </c>
      <c r="B53" s="16" t="s">
        <v>467</v>
      </c>
      <c r="C53" s="16" t="s">
        <v>467</v>
      </c>
      <c r="D53" s="17"/>
      <c r="E53" s="17"/>
      <c r="F53" s="18" t="s">
        <v>11</v>
      </c>
    </row>
    <row r="54" s="1" customFormat="1" ht="20" customHeight="1" spans="1:6">
      <c r="A54" s="19">
        <v>330701044</v>
      </c>
      <c r="B54" s="16" t="s">
        <v>468</v>
      </c>
      <c r="C54" s="16" t="s">
        <v>468</v>
      </c>
      <c r="D54" s="17"/>
      <c r="E54" s="17"/>
      <c r="F54" s="18" t="s">
        <v>11</v>
      </c>
    </row>
    <row r="55" s="1" customFormat="1" ht="20" customHeight="1" spans="1:6">
      <c r="A55" s="19">
        <v>330702001</v>
      </c>
      <c r="B55" s="16" t="s">
        <v>469</v>
      </c>
      <c r="C55" s="16" t="s">
        <v>469</v>
      </c>
      <c r="D55" s="17"/>
      <c r="E55" s="17"/>
      <c r="F55" s="18" t="s">
        <v>11</v>
      </c>
    </row>
    <row r="56" s="1" customFormat="1" ht="20" customHeight="1" spans="1:6">
      <c r="A56" s="19">
        <v>330702002</v>
      </c>
      <c r="B56" s="16" t="s">
        <v>470</v>
      </c>
      <c r="C56" s="16" t="s">
        <v>470</v>
      </c>
      <c r="D56" s="17"/>
      <c r="E56" s="17"/>
      <c r="F56" s="18" t="s">
        <v>11</v>
      </c>
    </row>
    <row r="57" s="1" customFormat="1" ht="21" customHeight="1" spans="1:6">
      <c r="A57" s="15">
        <v>330702003</v>
      </c>
      <c r="B57" s="16" t="s">
        <v>471</v>
      </c>
      <c r="C57" s="16" t="s">
        <v>471</v>
      </c>
      <c r="D57" s="17"/>
      <c r="E57" s="17"/>
      <c r="F57" s="18" t="s">
        <v>11</v>
      </c>
    </row>
    <row r="58" s="1" customFormat="1" ht="20" customHeight="1" spans="1:6">
      <c r="A58" s="19">
        <v>330702004</v>
      </c>
      <c r="B58" s="16" t="s">
        <v>472</v>
      </c>
      <c r="C58" s="16" t="s">
        <v>472</v>
      </c>
      <c r="D58" s="17"/>
      <c r="E58" s="17"/>
      <c r="F58" s="18" t="s">
        <v>11</v>
      </c>
    </row>
    <row r="59" s="1" customFormat="1" ht="20" customHeight="1" spans="1:6">
      <c r="A59" s="19">
        <v>330702005</v>
      </c>
      <c r="B59" s="16" t="s">
        <v>473</v>
      </c>
      <c r="C59" s="16" t="s">
        <v>473</v>
      </c>
      <c r="D59" s="16" t="s">
        <v>474</v>
      </c>
      <c r="E59" s="16" t="s">
        <v>474</v>
      </c>
      <c r="F59" s="18" t="s">
        <v>11</v>
      </c>
    </row>
    <row r="60" s="1" customFormat="1" ht="21.5" customHeight="1" spans="1:6">
      <c r="A60" s="15">
        <v>330702006</v>
      </c>
      <c r="B60" s="16" t="s">
        <v>475</v>
      </c>
      <c r="C60" s="16" t="s">
        <v>475</v>
      </c>
      <c r="D60" s="17"/>
      <c r="E60" s="17"/>
      <c r="F60" s="18" t="s">
        <v>11</v>
      </c>
    </row>
    <row r="61" s="1" customFormat="1" ht="20" customHeight="1" spans="1:6">
      <c r="A61" s="19">
        <v>330702007</v>
      </c>
      <c r="B61" s="16" t="s">
        <v>476</v>
      </c>
      <c r="C61" s="16" t="s">
        <v>476</v>
      </c>
      <c r="D61" s="17"/>
      <c r="E61" s="17"/>
      <c r="F61" s="18" t="s">
        <v>11</v>
      </c>
    </row>
    <row r="62" s="1" customFormat="1" ht="20" customHeight="1" spans="1:6">
      <c r="A62" s="19">
        <v>330702008</v>
      </c>
      <c r="B62" s="16" t="s">
        <v>477</v>
      </c>
      <c r="C62" s="16" t="s">
        <v>477</v>
      </c>
      <c r="D62" s="17"/>
      <c r="E62" s="17"/>
      <c r="F62" s="18" t="s">
        <v>11</v>
      </c>
    </row>
    <row r="63" s="1" customFormat="1" ht="29" customHeight="1" spans="1:6">
      <c r="A63" s="16" t="s">
        <v>478</v>
      </c>
      <c r="B63" s="16" t="s">
        <v>479</v>
      </c>
      <c r="C63" s="16" t="s">
        <v>479</v>
      </c>
      <c r="D63" s="17"/>
      <c r="E63" s="17"/>
      <c r="F63" s="16" t="s">
        <v>480</v>
      </c>
    </row>
    <row r="64" s="1" customFormat="1" ht="20" customHeight="1" spans="1:6">
      <c r="A64" s="19">
        <v>330702009</v>
      </c>
      <c r="B64" s="16" t="s">
        <v>481</v>
      </c>
      <c r="C64" s="16" t="s">
        <v>481</v>
      </c>
      <c r="D64" s="17"/>
      <c r="E64" s="17"/>
      <c r="F64" s="18" t="s">
        <v>11</v>
      </c>
    </row>
    <row r="65" s="1" customFormat="1" ht="20" customHeight="1" spans="1:6">
      <c r="A65" s="19">
        <v>330702010</v>
      </c>
      <c r="B65" s="16" t="s">
        <v>482</v>
      </c>
      <c r="C65" s="16" t="s">
        <v>482</v>
      </c>
      <c r="D65" s="17"/>
      <c r="E65" s="17"/>
      <c r="F65" s="18" t="s">
        <v>11</v>
      </c>
    </row>
    <row r="66" s="1" customFormat="1" ht="21.5" customHeight="1" spans="1:6">
      <c r="A66" s="15">
        <v>330702011</v>
      </c>
      <c r="B66" s="16" t="s">
        <v>483</v>
      </c>
      <c r="C66" s="16" t="s">
        <v>483</v>
      </c>
      <c r="D66" s="17"/>
      <c r="E66" s="17"/>
      <c r="F66" s="18" t="s">
        <v>11</v>
      </c>
    </row>
    <row r="67" s="1" customFormat="1" ht="19.5" customHeight="1" spans="1:6">
      <c r="A67" s="15">
        <v>330702015</v>
      </c>
      <c r="B67" s="16" t="s">
        <v>484</v>
      </c>
      <c r="C67" s="16" t="s">
        <v>484</v>
      </c>
      <c r="D67" s="17"/>
      <c r="E67" s="17"/>
      <c r="F67" s="18" t="s">
        <v>11</v>
      </c>
    </row>
    <row r="68" s="1" customFormat="1" ht="20" customHeight="1" spans="1:6">
      <c r="A68" s="19">
        <v>330702016</v>
      </c>
      <c r="B68" s="16" t="s">
        <v>485</v>
      </c>
      <c r="C68" s="16" t="s">
        <v>485</v>
      </c>
      <c r="D68" s="17"/>
      <c r="E68" s="17"/>
      <c r="F68" s="18" t="s">
        <v>11</v>
      </c>
    </row>
    <row r="69" s="1" customFormat="1" ht="20.25" customHeight="1" spans="1:6">
      <c r="A69" s="15">
        <v>330703001</v>
      </c>
      <c r="B69" s="16" t="s">
        <v>486</v>
      </c>
      <c r="C69" s="16" t="s">
        <v>486</v>
      </c>
      <c r="D69" s="17"/>
      <c r="E69" s="17"/>
      <c r="F69" s="18" t="s">
        <v>11</v>
      </c>
    </row>
    <row r="70" s="1" customFormat="1" ht="21.5" customHeight="1" spans="1:6">
      <c r="A70" s="15">
        <v>330703002</v>
      </c>
      <c r="B70" s="16" t="s">
        <v>487</v>
      </c>
      <c r="C70" s="16" t="s">
        <v>487</v>
      </c>
      <c r="D70" s="17"/>
      <c r="E70" s="17"/>
      <c r="F70" s="16" t="s">
        <v>488</v>
      </c>
    </row>
    <row r="71" s="1" customFormat="1" ht="27.5" customHeight="1" spans="1:6">
      <c r="A71" s="16" t="s">
        <v>489</v>
      </c>
      <c r="B71" s="16" t="s">
        <v>490</v>
      </c>
      <c r="C71" s="16" t="s">
        <v>490</v>
      </c>
      <c r="D71" s="17"/>
      <c r="E71" s="17"/>
      <c r="F71" s="16" t="s">
        <v>491</v>
      </c>
    </row>
    <row r="72" s="1" customFormat="1" ht="20" customHeight="1" spans="1:6">
      <c r="A72" s="19">
        <v>330703003</v>
      </c>
      <c r="B72" s="16" t="s">
        <v>492</v>
      </c>
      <c r="C72" s="16" t="s">
        <v>492</v>
      </c>
      <c r="D72" s="17"/>
      <c r="E72" s="17"/>
      <c r="F72" s="18" t="s">
        <v>11</v>
      </c>
    </row>
    <row r="73" s="1" customFormat="1" ht="21.5" customHeight="1" spans="1:6">
      <c r="A73" s="15">
        <v>330703004</v>
      </c>
      <c r="B73" s="16" t="s">
        <v>493</v>
      </c>
      <c r="C73" s="16" t="s">
        <v>493</v>
      </c>
      <c r="D73" s="17"/>
      <c r="E73" s="17"/>
      <c r="F73" s="18" t="s">
        <v>11</v>
      </c>
    </row>
    <row r="74" s="1" customFormat="1" ht="20" customHeight="1" spans="1:6">
      <c r="A74" s="19">
        <v>330703008</v>
      </c>
      <c r="B74" s="16" t="s">
        <v>494</v>
      </c>
      <c r="C74" s="16" t="s">
        <v>494</v>
      </c>
      <c r="D74" s="17"/>
      <c r="E74" s="17"/>
      <c r="F74" s="18" t="s">
        <v>11</v>
      </c>
    </row>
    <row r="75" s="1" customFormat="1" ht="20" customHeight="1" spans="1:6">
      <c r="A75" s="19">
        <v>330703009</v>
      </c>
      <c r="B75" s="16" t="s">
        <v>495</v>
      </c>
      <c r="C75" s="16" t="s">
        <v>495</v>
      </c>
      <c r="D75" s="17"/>
      <c r="E75" s="17"/>
      <c r="F75" s="18" t="s">
        <v>11</v>
      </c>
    </row>
    <row r="76" s="1" customFormat="1" ht="21.5" customHeight="1" spans="1:6">
      <c r="A76" s="15">
        <v>330703010</v>
      </c>
      <c r="B76" s="16" t="s">
        <v>496</v>
      </c>
      <c r="C76" s="16" t="s">
        <v>496</v>
      </c>
      <c r="D76" s="17"/>
      <c r="E76" s="17"/>
      <c r="F76" s="18" t="s">
        <v>11</v>
      </c>
    </row>
    <row r="77" s="1" customFormat="1" ht="19.5" customHeight="1" spans="1:6">
      <c r="A77" s="15">
        <v>330703011</v>
      </c>
      <c r="B77" s="16" t="s">
        <v>497</v>
      </c>
      <c r="C77" s="16" t="s">
        <v>497</v>
      </c>
      <c r="D77" s="17"/>
      <c r="E77" s="17"/>
      <c r="F77" s="18" t="s">
        <v>11</v>
      </c>
    </row>
    <row r="78" s="1" customFormat="1" ht="20" customHeight="1" spans="1:6">
      <c r="A78" s="19">
        <v>330703012</v>
      </c>
      <c r="B78" s="16" t="s">
        <v>498</v>
      </c>
      <c r="C78" s="16" t="s">
        <v>498</v>
      </c>
      <c r="D78" s="17"/>
      <c r="E78" s="17"/>
      <c r="F78" s="18" t="s">
        <v>11</v>
      </c>
    </row>
    <row r="79" s="1" customFormat="1" ht="20" customHeight="1" spans="1:6">
      <c r="A79" s="19">
        <v>330703013</v>
      </c>
      <c r="B79" s="16" t="s">
        <v>499</v>
      </c>
      <c r="C79" s="16" t="s">
        <v>499</v>
      </c>
      <c r="D79" s="16" t="s">
        <v>500</v>
      </c>
      <c r="E79" s="16" t="s">
        <v>500</v>
      </c>
      <c r="F79" s="18" t="s">
        <v>11</v>
      </c>
    </row>
    <row r="80" s="1" customFormat="1" ht="21.5" customHeight="1" spans="1:6">
      <c r="A80" s="15">
        <v>330703014</v>
      </c>
      <c r="B80" s="16" t="s">
        <v>501</v>
      </c>
      <c r="C80" s="16" t="s">
        <v>501</v>
      </c>
      <c r="D80" s="17"/>
      <c r="E80" s="17"/>
      <c r="F80" s="18" t="s">
        <v>11</v>
      </c>
    </row>
    <row r="81" s="1" customFormat="1" ht="27.5" customHeight="1" spans="1:6">
      <c r="A81" s="15">
        <v>330703015</v>
      </c>
      <c r="B81" s="16" t="s">
        <v>502</v>
      </c>
      <c r="C81" s="16" t="s">
        <v>502</v>
      </c>
      <c r="D81" s="16" t="s">
        <v>503</v>
      </c>
      <c r="E81" s="16" t="s">
        <v>503</v>
      </c>
      <c r="F81" s="18" t="s">
        <v>11</v>
      </c>
    </row>
    <row r="82" s="1" customFormat="1" ht="29.5" customHeight="1" spans="1:6">
      <c r="A82" s="15">
        <v>330703015</v>
      </c>
      <c r="B82" s="16" t="s">
        <v>502</v>
      </c>
      <c r="C82" s="16" t="s">
        <v>502</v>
      </c>
      <c r="D82" s="16" t="s">
        <v>503</v>
      </c>
      <c r="E82" s="16" t="s">
        <v>503</v>
      </c>
      <c r="F82" s="16" t="s">
        <v>504</v>
      </c>
    </row>
    <row r="83" s="1" customFormat="1" ht="55.75" customHeight="1" spans="1:6">
      <c r="A83" s="16" t="s">
        <v>505</v>
      </c>
      <c r="B83" s="16" t="s">
        <v>506</v>
      </c>
      <c r="C83" s="16" t="s">
        <v>506</v>
      </c>
      <c r="D83" s="17"/>
      <c r="E83" s="17"/>
      <c r="F83" s="18" t="s">
        <v>11</v>
      </c>
    </row>
    <row r="84" s="1" customFormat="1" ht="21.5" customHeight="1" spans="1:6">
      <c r="A84" s="15">
        <v>330703016</v>
      </c>
      <c r="B84" s="16" t="s">
        <v>507</v>
      </c>
      <c r="C84" s="16" t="s">
        <v>507</v>
      </c>
      <c r="D84" s="17"/>
      <c r="E84" s="17"/>
      <c r="F84" s="18" t="s">
        <v>11</v>
      </c>
    </row>
    <row r="85" s="1" customFormat="1" ht="20" customHeight="1" spans="1:6">
      <c r="A85" s="19">
        <v>330703018</v>
      </c>
      <c r="B85" s="16" t="s">
        <v>508</v>
      </c>
      <c r="C85" s="16" t="s">
        <v>508</v>
      </c>
      <c r="D85" s="17"/>
      <c r="E85" s="17"/>
      <c r="F85" s="18" t="s">
        <v>11</v>
      </c>
    </row>
    <row r="86" s="1" customFormat="1" ht="20" customHeight="1" spans="1:6">
      <c r="A86" s="19">
        <v>330703019</v>
      </c>
      <c r="B86" s="16" t="s">
        <v>509</v>
      </c>
      <c r="C86" s="16" t="s">
        <v>509</v>
      </c>
      <c r="D86" s="17"/>
      <c r="E86" s="17"/>
      <c r="F86" s="18" t="s">
        <v>11</v>
      </c>
    </row>
    <row r="87" s="1" customFormat="1" ht="19.5" customHeight="1" spans="1:6">
      <c r="A87" s="15">
        <v>330703020</v>
      </c>
      <c r="B87" s="16" t="s">
        <v>510</v>
      </c>
      <c r="C87" s="16" t="s">
        <v>510</v>
      </c>
      <c r="D87" s="17"/>
      <c r="E87" s="17"/>
      <c r="F87" s="18" t="s">
        <v>11</v>
      </c>
    </row>
    <row r="88" s="1" customFormat="1" ht="29.5" customHeight="1" spans="1:6">
      <c r="A88" s="16" t="s">
        <v>511</v>
      </c>
      <c r="B88" s="16" t="s">
        <v>512</v>
      </c>
      <c r="C88" s="16" t="s">
        <v>512</v>
      </c>
      <c r="D88" s="17"/>
      <c r="E88" s="17"/>
      <c r="F88" s="16" t="s">
        <v>513</v>
      </c>
    </row>
    <row r="89" s="1" customFormat="1" ht="20" customHeight="1" spans="1:6">
      <c r="A89" s="19">
        <v>330703022</v>
      </c>
      <c r="B89" s="16" t="s">
        <v>514</v>
      </c>
      <c r="C89" s="16" t="s">
        <v>514</v>
      </c>
      <c r="D89" s="17"/>
      <c r="E89" s="17"/>
      <c r="F89" s="18" t="s">
        <v>11</v>
      </c>
    </row>
    <row r="90" s="1" customFormat="1" ht="21.5" customHeight="1" spans="1:6">
      <c r="A90" s="15">
        <v>330703023</v>
      </c>
      <c r="B90" s="16" t="s">
        <v>515</v>
      </c>
      <c r="C90" s="16" t="s">
        <v>515</v>
      </c>
      <c r="D90" s="16" t="s">
        <v>516</v>
      </c>
      <c r="E90" s="16" t="s">
        <v>516</v>
      </c>
      <c r="F90" s="18" t="s">
        <v>11</v>
      </c>
    </row>
    <row r="91" s="1" customFormat="1" ht="15.5" customHeight="1" spans="1:6">
      <c r="A91" s="15">
        <v>330703024</v>
      </c>
      <c r="B91" s="16" t="s">
        <v>517</v>
      </c>
      <c r="C91" s="16" t="s">
        <v>517</v>
      </c>
      <c r="D91" s="17"/>
      <c r="E91" s="17"/>
      <c r="F91" s="18" t="s">
        <v>11</v>
      </c>
    </row>
    <row r="92" s="1" customFormat="1" ht="20" customHeight="1" spans="1:6">
      <c r="A92" s="19">
        <v>330703025</v>
      </c>
      <c r="B92" s="16" t="s">
        <v>518</v>
      </c>
      <c r="C92" s="16" t="s">
        <v>518</v>
      </c>
      <c r="D92" s="17"/>
      <c r="E92" s="17"/>
      <c r="F92" s="18" t="s">
        <v>11</v>
      </c>
    </row>
    <row r="93" s="1" customFormat="1" ht="29" customHeight="1" spans="1:6">
      <c r="A93" s="15">
        <v>330703026</v>
      </c>
      <c r="B93" s="16" t="s">
        <v>519</v>
      </c>
      <c r="C93" s="16" t="s">
        <v>519</v>
      </c>
      <c r="D93" s="16" t="s">
        <v>520</v>
      </c>
      <c r="E93" s="16" t="s">
        <v>520</v>
      </c>
      <c r="F93" s="18" t="s">
        <v>11</v>
      </c>
    </row>
    <row r="94" s="1" customFormat="1" ht="20" customHeight="1" spans="1:6">
      <c r="A94" s="19">
        <v>330703027</v>
      </c>
      <c r="B94" s="16" t="s">
        <v>521</v>
      </c>
      <c r="C94" s="16" t="s">
        <v>521</v>
      </c>
      <c r="D94" s="17"/>
      <c r="E94" s="17"/>
      <c r="F94" s="18" t="s">
        <v>11</v>
      </c>
    </row>
    <row r="95" s="1" customFormat="1" ht="21.5" customHeight="1" spans="1:6">
      <c r="A95" s="15">
        <v>330703028</v>
      </c>
      <c r="B95" s="16" t="s">
        <v>522</v>
      </c>
      <c r="C95" s="16" t="s">
        <v>522</v>
      </c>
      <c r="D95" s="17"/>
      <c r="E95" s="17"/>
      <c r="F95" s="18" t="s">
        <v>11</v>
      </c>
    </row>
    <row r="96" s="1" customFormat="1" ht="19.5" customHeight="1" spans="1:6">
      <c r="A96" s="15">
        <v>330703029</v>
      </c>
      <c r="B96" s="16" t="s">
        <v>523</v>
      </c>
      <c r="C96" s="16" t="s">
        <v>523</v>
      </c>
      <c r="D96" s="17"/>
      <c r="E96" s="17"/>
      <c r="F96" s="18" t="s">
        <v>11</v>
      </c>
    </row>
    <row r="97" s="1" customFormat="1" ht="20" customHeight="1" spans="1:6">
      <c r="A97" s="19">
        <v>330703030</v>
      </c>
      <c r="B97" s="16" t="s">
        <v>524</v>
      </c>
      <c r="C97" s="16" t="s">
        <v>524</v>
      </c>
      <c r="D97" s="16" t="s">
        <v>525</v>
      </c>
      <c r="E97" s="16" t="s">
        <v>525</v>
      </c>
      <c r="F97" s="18" t="s">
        <v>11</v>
      </c>
    </row>
    <row r="98" s="1" customFormat="1" ht="20.25" customHeight="1" spans="1:6">
      <c r="A98" s="15">
        <v>330703032</v>
      </c>
      <c r="B98" s="16" t="s">
        <v>526</v>
      </c>
      <c r="C98" s="16" t="s">
        <v>526</v>
      </c>
      <c r="D98" s="17"/>
      <c r="E98" s="17"/>
      <c r="F98" s="18" t="s">
        <v>11</v>
      </c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15" sqref="E15"/>
    </sheetView>
  </sheetViews>
  <sheetFormatPr defaultColWidth="9" defaultRowHeight="14.25" outlineLevelRow="5"/>
  <cols>
    <col min="1" max="1" width="11" style="1"/>
    <col min="2" max="2" width="25" style="1" customWidth="1"/>
    <col min="3" max="5" width="9" style="1"/>
    <col min="6" max="6" width="23.125" style="1" customWidth="1"/>
    <col min="7" max="16366" width="9" style="1"/>
  </cols>
  <sheetData>
    <row r="1" s="1" customFormat="1" ht="27" customHeight="1" spans="1:9">
      <c r="A1" s="2" t="s">
        <v>527</v>
      </c>
      <c r="B1" s="2"/>
      <c r="C1" s="2"/>
      <c r="D1" s="2"/>
      <c r="E1" s="2"/>
      <c r="F1" s="2"/>
      <c r="G1" s="3"/>
      <c r="H1" s="4"/>
      <c r="I1" s="4"/>
    </row>
    <row r="2" s="1" customFormat="1" ht="35.75" customHeight="1" spans="1:7">
      <c r="A2" s="5" t="s">
        <v>2</v>
      </c>
      <c r="B2" s="5" t="s">
        <v>3</v>
      </c>
      <c r="C2" s="5" t="s">
        <v>528</v>
      </c>
      <c r="D2" s="6" t="s">
        <v>529</v>
      </c>
      <c r="E2" s="5" t="s">
        <v>530</v>
      </c>
      <c r="F2" s="5" t="s">
        <v>531</v>
      </c>
      <c r="G2" s="5" t="s">
        <v>532</v>
      </c>
    </row>
    <row r="3" s="1" customFormat="1" ht="73" customHeight="1" spans="1:7">
      <c r="A3" s="7" t="s">
        <v>533</v>
      </c>
      <c r="B3" s="7" t="s">
        <v>534</v>
      </c>
      <c r="C3" s="8"/>
      <c r="D3" s="8"/>
      <c r="E3" s="7" t="s">
        <v>17</v>
      </c>
      <c r="F3" s="7" t="s">
        <v>535</v>
      </c>
      <c r="G3" s="7" t="s">
        <v>536</v>
      </c>
    </row>
    <row r="4" s="1" customFormat="1" ht="85" customHeight="1" spans="1:7">
      <c r="A4" s="7" t="s">
        <v>537</v>
      </c>
      <c r="B4" s="7" t="s">
        <v>538</v>
      </c>
      <c r="C4" s="8"/>
      <c r="D4" s="8"/>
      <c r="E4" s="7" t="s">
        <v>17</v>
      </c>
      <c r="F4" s="7" t="s">
        <v>539</v>
      </c>
      <c r="G4" s="7" t="s">
        <v>536</v>
      </c>
    </row>
    <row r="5" s="1" customFormat="1" ht="43.5" customHeight="1" spans="1:7">
      <c r="A5" s="9">
        <v>330900006</v>
      </c>
      <c r="B5" s="7" t="s">
        <v>540</v>
      </c>
      <c r="C5" s="7" t="s">
        <v>541</v>
      </c>
      <c r="D5" s="8"/>
      <c r="E5" s="7" t="s">
        <v>17</v>
      </c>
      <c r="F5" s="8"/>
      <c r="G5" s="7" t="s">
        <v>542</v>
      </c>
    </row>
    <row r="6" s="1" customFormat="1" ht="42.75" customHeight="1" spans="1:7">
      <c r="A6" s="9">
        <v>330900007</v>
      </c>
      <c r="B6" s="7" t="s">
        <v>543</v>
      </c>
      <c r="C6" s="7" t="s">
        <v>544</v>
      </c>
      <c r="D6" s="8"/>
      <c r="E6" s="7" t="s">
        <v>17</v>
      </c>
      <c r="F6" s="8"/>
      <c r="G6" s="7" t="s">
        <v>542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新增</vt:lpstr>
      <vt:lpstr>删除</vt:lpstr>
      <vt:lpstr>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毛斌</cp:lastModifiedBy>
  <dcterms:created xsi:type="dcterms:W3CDTF">2025-10-29T23:33:47Z</dcterms:created>
  <dcterms:modified xsi:type="dcterms:W3CDTF">2025-10-29T23:36:34Z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F2F34E582E504D0CB204FABE1010B751_11</vt:lpwstr>
  </property>
  <property fmtid="{D5CDD505-2E9C-101B-9397-08002B2CF9AE}" pid="3" name="KSOProductBuildVer">
    <vt:lpwstr>2052-12.1.0.23125</vt:lpwstr>
  </property>
</Properties>
</file>